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8700" activeTab="1"/>
  </bookViews>
  <sheets>
    <sheet name="LT" sheetId="1" r:id="rId1"/>
    <sheet name="T.Jun.Sen.Gunf.49´.Due." sheetId="2" r:id="rId2"/>
    <sheet name="Celkové pořadí" sheetId="3" r:id="rId3"/>
    <sheet name="Mířenka" sheetId="4" r:id="rId4"/>
  </sheets>
  <definedNames/>
  <calcPr fullCalcOnLoad="1"/>
</workbook>
</file>

<file path=xl/sharedStrings.xml><?xml version="1.0" encoding="utf-8"?>
<sst xmlns="http://schemas.openxmlformats.org/spreadsheetml/2006/main" count="353" uniqueCount="98">
  <si>
    <t>Alias</t>
  </si>
  <si>
    <t>LT</t>
  </si>
  <si>
    <t>Total</t>
  </si>
  <si>
    <t>CATEGORY</t>
  </si>
  <si>
    <t>Pavel</t>
  </si>
  <si>
    <t>Hladík</t>
  </si>
  <si>
    <t>Rohlíček</t>
  </si>
  <si>
    <t>Mirek</t>
  </si>
  <si>
    <t>Chalupníček</t>
  </si>
  <si>
    <t>Jiří</t>
  </si>
  <si>
    <t>Rynda</t>
  </si>
  <si>
    <t>Josef</t>
  </si>
  <si>
    <t>Jaroslav</t>
  </si>
  <si>
    <t>Lukavský</t>
  </si>
  <si>
    <t>St.1</t>
  </si>
  <si>
    <t>St.2</t>
  </si>
  <si>
    <t>St.3</t>
  </si>
  <si>
    <t>St.4</t>
  </si>
  <si>
    <t>St.5</t>
  </si>
  <si>
    <t>St.6</t>
  </si>
  <si>
    <t>Kat.</t>
  </si>
  <si>
    <t>Výsledek</t>
  </si>
  <si>
    <t>Jméno</t>
  </si>
  <si>
    <t>Příjmení</t>
  </si>
  <si>
    <t>First Name</t>
  </si>
  <si>
    <t>Last Name</t>
  </si>
  <si>
    <t>Kt.</t>
  </si>
  <si>
    <t>Pořadí</t>
  </si>
  <si>
    <t>Karel</t>
  </si>
  <si>
    <t>Jiroušek</t>
  </si>
  <si>
    <t>T</t>
  </si>
  <si>
    <t>Luboš</t>
  </si>
  <si>
    <t>Radakovič</t>
  </si>
  <si>
    <t>Kovařík</t>
  </si>
  <si>
    <t>Roman</t>
  </si>
  <si>
    <t>Jan</t>
  </si>
  <si>
    <t>Pelnář</t>
  </si>
  <si>
    <t>René</t>
  </si>
  <si>
    <t>Rehák</t>
  </si>
  <si>
    <t>Ace Curly</t>
  </si>
  <si>
    <t>Evžen</t>
  </si>
  <si>
    <t>Horák</t>
  </si>
  <si>
    <t>Holý</t>
  </si>
  <si>
    <t>Žaloudek</t>
  </si>
  <si>
    <t xml:space="preserve">Martin </t>
  </si>
  <si>
    <t>Štrobl</t>
  </si>
  <si>
    <t>Gába</t>
  </si>
  <si>
    <t>Vratislav</t>
  </si>
  <si>
    <t>Patočka</t>
  </si>
  <si>
    <t>Petr</t>
  </si>
  <si>
    <t>Horák ml.</t>
  </si>
  <si>
    <t>Miroslav</t>
  </si>
  <si>
    <t>Chalupníček ml.</t>
  </si>
  <si>
    <t>Daniel</t>
  </si>
  <si>
    <t>Funda</t>
  </si>
  <si>
    <t>Drábeček</t>
  </si>
  <si>
    <t>Wild Charlie</t>
  </si>
  <si>
    <t>Bauer</t>
  </si>
  <si>
    <t>Spal</t>
  </si>
  <si>
    <t>Thunderman</t>
  </si>
  <si>
    <t>Vlastimil</t>
  </si>
  <si>
    <t>Pavlík</t>
  </si>
  <si>
    <t>G</t>
  </si>
  <si>
    <t>Mihola</t>
  </si>
  <si>
    <t>BRABEC</t>
  </si>
  <si>
    <t>Brabec</t>
  </si>
  <si>
    <t>Chudoba</t>
  </si>
  <si>
    <t>Křivánek</t>
  </si>
  <si>
    <t>Shadows</t>
  </si>
  <si>
    <t>Stanislav</t>
  </si>
  <si>
    <t>Šedivec</t>
  </si>
  <si>
    <t>Kid</t>
  </si>
  <si>
    <t>Kočí</t>
  </si>
  <si>
    <t>Václav</t>
  </si>
  <si>
    <t>Hanák</t>
  </si>
  <si>
    <t>Hlas</t>
  </si>
  <si>
    <t>Tony</t>
  </si>
  <si>
    <t>Antonín</t>
  </si>
  <si>
    <t>Jelínek</t>
  </si>
  <si>
    <t>Veselý</t>
  </si>
  <si>
    <t>Šimkovič</t>
  </si>
  <si>
    <t>Wyat Earp</t>
  </si>
  <si>
    <t>Komárek</t>
  </si>
  <si>
    <t xml:space="preserve">                                                                  LT</t>
  </si>
  <si>
    <t>TRADITIONAL</t>
  </si>
  <si>
    <t xml:space="preserve">    J</t>
  </si>
  <si>
    <t xml:space="preserve">     S</t>
  </si>
  <si>
    <t xml:space="preserve">      D</t>
  </si>
  <si>
    <r>
      <t xml:space="preserve"> </t>
    </r>
    <r>
      <rPr>
        <b/>
        <sz val="16"/>
        <color indexed="12"/>
        <rFont val="Arial CE"/>
        <family val="0"/>
      </rPr>
      <t>JUNIOR</t>
    </r>
  </si>
  <si>
    <t>SENIOR</t>
  </si>
  <si>
    <t>GUNFIGHTER</t>
  </si>
  <si>
    <t>49´</t>
  </si>
  <si>
    <t>DUELIST</t>
  </si>
  <si>
    <t xml:space="preserve">Celkem </t>
  </si>
  <si>
    <r>
      <t xml:space="preserve">3 </t>
    </r>
    <r>
      <rPr>
        <b/>
        <sz val="8"/>
        <color indexed="10"/>
        <rFont val="Arial"/>
        <family val="2"/>
      </rPr>
      <t>(z rozstřelu)</t>
    </r>
  </si>
  <si>
    <t>Mířenka 22.07.2006 Přelouč</t>
  </si>
  <si>
    <t xml:space="preserve">   49´</t>
  </si>
  <si>
    <t xml:space="preserve">     G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</si>
</sst>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2"/>
      <name val="Arial CE"/>
      <family val="2"/>
    </font>
    <font>
      <b/>
      <sz val="14"/>
      <color indexed="8"/>
      <name val="Arial CE"/>
      <family val="0"/>
    </font>
    <font>
      <sz val="14"/>
      <name val="Arial CE"/>
      <family val="0"/>
    </font>
    <font>
      <sz val="14"/>
      <color indexed="8"/>
      <name val="Arial CE"/>
      <family val="2"/>
    </font>
    <font>
      <sz val="8"/>
      <name val="Arial"/>
      <family val="0"/>
    </font>
    <font>
      <b/>
      <sz val="9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Arial"/>
      <family val="0"/>
    </font>
    <font>
      <sz val="14"/>
      <color indexed="12"/>
      <name val="Arial CE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 CE"/>
      <family val="0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 CE"/>
      <family val="0"/>
    </font>
    <font>
      <b/>
      <sz val="16"/>
      <color indexed="12"/>
      <name val="Arial"/>
      <family val="2"/>
    </font>
    <font>
      <b/>
      <sz val="16"/>
      <color indexed="12"/>
      <name val="Arial CE"/>
      <family val="0"/>
    </font>
    <font>
      <sz val="12"/>
      <name val="Times New Roman"/>
      <family val="1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7" fillId="0" borderId="1" xfId="20" applyFont="1" applyFill="1" applyBorder="1" applyAlignment="1">
      <alignment vertical="center"/>
      <protection/>
    </xf>
    <xf numFmtId="0" fontId="0" fillId="0" borderId="1" xfId="0" applyBorder="1" applyAlignment="1">
      <alignment/>
    </xf>
    <xf numFmtId="0" fontId="6" fillId="2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vertical="center"/>
      <protection/>
    </xf>
    <xf numFmtId="0" fontId="5" fillId="3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9" fillId="3" borderId="1" xfId="20" applyFont="1" applyFill="1" applyBorder="1" applyAlignment="1">
      <alignment horizontal="center" vertical="center"/>
      <protection/>
    </xf>
    <xf numFmtId="0" fontId="12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vertical="center"/>
      <protection/>
    </xf>
    <xf numFmtId="0" fontId="14" fillId="0" borderId="1" xfId="0" applyFont="1" applyBorder="1" applyAlignment="1">
      <alignment/>
    </xf>
    <xf numFmtId="0" fontId="15" fillId="0" borderId="1" xfId="20" applyFont="1" applyFill="1" applyBorder="1" applyAlignment="1">
      <alignment vertical="center"/>
      <protection/>
    </xf>
    <xf numFmtId="0" fontId="10" fillId="3" borderId="1" xfId="20" applyFont="1" applyFill="1" applyBorder="1" applyAlignment="1">
      <alignment vertical="center"/>
      <protection/>
    </xf>
    <xf numFmtId="2" fontId="11" fillId="0" borderId="1" xfId="0" applyNumberFormat="1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6" fillId="0" borderId="14" xfId="0" applyFont="1" applyFill="1" applyBorder="1" applyAlignment="1">
      <alignment vertical="center"/>
    </xf>
    <xf numFmtId="0" fontId="12" fillId="7" borderId="9" xfId="0" applyFont="1" applyFill="1" applyBorder="1" applyAlignment="1">
      <alignment horizontal="center" vertical="center"/>
    </xf>
    <xf numFmtId="2" fontId="11" fillId="7" borderId="8" xfId="0" applyNumberFormat="1" applyFont="1" applyFill="1" applyBorder="1" applyAlignment="1">
      <alignment/>
    </xf>
    <xf numFmtId="1" fontId="14" fillId="7" borderId="8" xfId="0" applyNumberFormat="1" applyFont="1" applyFill="1" applyBorder="1" applyAlignment="1">
      <alignment/>
    </xf>
    <xf numFmtId="2" fontId="11" fillId="7" borderId="15" xfId="0" applyNumberFormat="1" applyFont="1" applyFill="1" applyBorder="1" applyAlignment="1">
      <alignment/>
    </xf>
    <xf numFmtId="2" fontId="11" fillId="7" borderId="1" xfId="0" applyNumberFormat="1" applyFont="1" applyFill="1" applyBorder="1" applyAlignment="1">
      <alignment/>
    </xf>
    <xf numFmtId="1" fontId="14" fillId="7" borderId="1" xfId="0" applyNumberFormat="1" applyFont="1" applyFill="1" applyBorder="1" applyAlignment="1">
      <alignment/>
    </xf>
    <xf numFmtId="2" fontId="11" fillId="7" borderId="16" xfId="0" applyNumberFormat="1" applyFont="1" applyFill="1" applyBorder="1" applyAlignment="1">
      <alignment/>
    </xf>
    <xf numFmtId="2" fontId="11" fillId="7" borderId="0" xfId="0" applyNumberFormat="1" applyFont="1" applyFill="1" applyBorder="1" applyAlignment="1">
      <alignment/>
    </xf>
    <xf numFmtId="2" fontId="11" fillId="7" borderId="7" xfId="0" applyNumberFormat="1" applyFont="1" applyFill="1" applyBorder="1" applyAlignment="1">
      <alignment/>
    </xf>
    <xf numFmtId="1" fontId="14" fillId="7" borderId="7" xfId="0" applyNumberFormat="1" applyFont="1" applyFill="1" applyBorder="1" applyAlignment="1">
      <alignment/>
    </xf>
    <xf numFmtId="2" fontId="11" fillId="7" borderId="17" xfId="0" applyNumberFormat="1" applyFont="1" applyFill="1" applyBorder="1" applyAlignment="1">
      <alignment/>
    </xf>
    <xf numFmtId="2" fontId="11" fillId="4" borderId="8" xfId="0" applyNumberFormat="1" applyFont="1" applyFill="1" applyBorder="1" applyAlignment="1">
      <alignment/>
    </xf>
    <xf numFmtId="1" fontId="14" fillId="4" borderId="8" xfId="0" applyNumberFormat="1" applyFont="1" applyFill="1" applyBorder="1" applyAlignment="1">
      <alignment/>
    </xf>
    <xf numFmtId="2" fontId="11" fillId="4" borderId="1" xfId="0" applyNumberFormat="1" applyFont="1" applyFill="1" applyBorder="1" applyAlignment="1">
      <alignment/>
    </xf>
    <xf numFmtId="1" fontId="14" fillId="4" borderId="1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2" fontId="11" fillId="4" borderId="10" xfId="0" applyNumberFormat="1" applyFont="1" applyFill="1" applyBorder="1" applyAlignment="1">
      <alignment/>
    </xf>
    <xf numFmtId="1" fontId="14" fillId="4" borderId="10" xfId="0" applyNumberFormat="1" applyFont="1" applyFill="1" applyBorder="1" applyAlignment="1">
      <alignment/>
    </xf>
    <xf numFmtId="0" fontId="12" fillId="8" borderId="9" xfId="0" applyFont="1" applyFill="1" applyBorder="1" applyAlignment="1">
      <alignment vertical="center"/>
    </xf>
    <xf numFmtId="2" fontId="11" fillId="8" borderId="8" xfId="0" applyNumberFormat="1" applyFont="1" applyFill="1" applyBorder="1" applyAlignment="1">
      <alignment/>
    </xf>
    <xf numFmtId="1" fontId="14" fillId="8" borderId="8" xfId="0" applyNumberFormat="1" applyFont="1" applyFill="1" applyBorder="1" applyAlignment="1">
      <alignment/>
    </xf>
    <xf numFmtId="2" fontId="11" fillId="8" borderId="1" xfId="0" applyNumberFormat="1" applyFont="1" applyFill="1" applyBorder="1" applyAlignment="1">
      <alignment/>
    </xf>
    <xf numFmtId="1" fontId="14" fillId="8" borderId="1" xfId="0" applyNumberFormat="1" applyFont="1" applyFill="1" applyBorder="1" applyAlignment="1">
      <alignment/>
    </xf>
    <xf numFmtId="2" fontId="11" fillId="8" borderId="10" xfId="0" applyNumberFormat="1" applyFont="1" applyFill="1" applyBorder="1" applyAlignment="1">
      <alignment/>
    </xf>
    <xf numFmtId="1" fontId="14" fillId="8" borderId="10" xfId="0" applyNumberFormat="1" applyFont="1" applyFill="1" applyBorder="1" applyAlignment="1">
      <alignment/>
    </xf>
    <xf numFmtId="0" fontId="17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2" fontId="11" fillId="5" borderId="8" xfId="0" applyNumberFormat="1" applyFont="1" applyFill="1" applyBorder="1" applyAlignment="1">
      <alignment/>
    </xf>
    <xf numFmtId="1" fontId="14" fillId="5" borderId="8" xfId="0" applyNumberFormat="1" applyFont="1" applyFill="1" applyBorder="1" applyAlignment="1">
      <alignment/>
    </xf>
    <xf numFmtId="2" fontId="11" fillId="5" borderId="15" xfId="0" applyNumberFormat="1" applyFont="1" applyFill="1" applyBorder="1" applyAlignment="1">
      <alignment/>
    </xf>
    <xf numFmtId="2" fontId="11" fillId="5" borderId="1" xfId="0" applyNumberFormat="1" applyFont="1" applyFill="1" applyBorder="1" applyAlignment="1">
      <alignment/>
    </xf>
    <xf numFmtId="1" fontId="14" fillId="5" borderId="1" xfId="0" applyNumberFormat="1" applyFont="1" applyFill="1" applyBorder="1" applyAlignment="1">
      <alignment/>
    </xf>
    <xf numFmtId="2" fontId="11" fillId="5" borderId="16" xfId="0" applyNumberFormat="1" applyFont="1" applyFill="1" applyBorder="1" applyAlignment="1">
      <alignment/>
    </xf>
    <xf numFmtId="2" fontId="11" fillId="5" borderId="10" xfId="0" applyNumberFormat="1" applyFont="1" applyFill="1" applyBorder="1" applyAlignment="1">
      <alignment/>
    </xf>
    <xf numFmtId="1" fontId="14" fillId="5" borderId="10" xfId="0" applyNumberFormat="1" applyFont="1" applyFill="1" applyBorder="1" applyAlignment="1">
      <alignment/>
    </xf>
    <xf numFmtId="2" fontId="11" fillId="5" borderId="18" xfId="0" applyNumberFormat="1" applyFont="1" applyFill="1" applyBorder="1" applyAlignment="1">
      <alignment/>
    </xf>
    <xf numFmtId="1" fontId="17" fillId="5" borderId="1" xfId="0" applyNumberFormat="1" applyFont="1" applyFill="1" applyBorder="1" applyAlignment="1">
      <alignment/>
    </xf>
    <xf numFmtId="2" fontId="11" fillId="5" borderId="0" xfId="0" applyNumberFormat="1" applyFont="1" applyFill="1" applyBorder="1" applyAlignment="1">
      <alignment/>
    </xf>
    <xf numFmtId="1" fontId="17" fillId="5" borderId="0" xfId="0" applyNumberFormat="1" applyFont="1" applyFill="1" applyBorder="1" applyAlignment="1">
      <alignment/>
    </xf>
    <xf numFmtId="2" fontId="13" fillId="0" borderId="12" xfId="0" applyNumberFormat="1" applyFont="1" applyBorder="1" applyAlignment="1">
      <alignment/>
    </xf>
    <xf numFmtId="1" fontId="13" fillId="0" borderId="12" xfId="0" applyNumberFormat="1" applyFont="1" applyFill="1" applyBorder="1" applyAlignment="1">
      <alignment/>
    </xf>
    <xf numFmtId="2" fontId="13" fillId="0" borderId="19" xfId="0" applyNumberFormat="1" applyFont="1" applyFill="1" applyBorder="1" applyAlignment="1">
      <alignment/>
    </xf>
    <xf numFmtId="2" fontId="11" fillId="6" borderId="8" xfId="0" applyNumberFormat="1" applyFont="1" applyFill="1" applyBorder="1" applyAlignment="1">
      <alignment/>
    </xf>
    <xf numFmtId="1" fontId="14" fillId="6" borderId="8" xfId="0" applyNumberFormat="1" applyFont="1" applyFill="1" applyBorder="1" applyAlignment="1">
      <alignment/>
    </xf>
    <xf numFmtId="2" fontId="11" fillId="6" borderId="1" xfId="0" applyNumberFormat="1" applyFont="1" applyFill="1" applyBorder="1" applyAlignment="1">
      <alignment/>
    </xf>
    <xf numFmtId="1" fontId="14" fillId="6" borderId="1" xfId="0" applyNumberFormat="1" applyFont="1" applyFill="1" applyBorder="1" applyAlignment="1">
      <alignment/>
    </xf>
    <xf numFmtId="2" fontId="11" fillId="6" borderId="10" xfId="0" applyNumberFormat="1" applyFont="1" applyFill="1" applyBorder="1" applyAlignment="1">
      <alignment/>
    </xf>
    <xf numFmtId="1" fontId="14" fillId="6" borderId="10" xfId="0" applyNumberFormat="1" applyFont="1" applyFill="1" applyBorder="1" applyAlignment="1">
      <alignment/>
    </xf>
    <xf numFmtId="0" fontId="16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2" fontId="11" fillId="0" borderId="8" xfId="0" applyNumberFormat="1" applyFont="1" applyBorder="1" applyAlignment="1">
      <alignment/>
    </xf>
    <xf numFmtId="1" fontId="14" fillId="0" borderId="8" xfId="0" applyNumberFormat="1" applyFont="1" applyFill="1" applyBorder="1" applyAlignment="1">
      <alignment/>
    </xf>
    <xf numFmtId="0" fontId="10" fillId="0" borderId="10" xfId="20" applyFont="1" applyFill="1" applyBorder="1" applyAlignment="1">
      <alignment horizontal="center" vertical="center"/>
      <protection/>
    </xf>
    <xf numFmtId="0" fontId="10" fillId="0" borderId="10" xfId="20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Border="1" applyAlignment="1">
      <alignment/>
    </xf>
    <xf numFmtId="0" fontId="4" fillId="0" borderId="8" xfId="20" applyFont="1" applyFill="1" applyBorder="1" applyAlignment="1">
      <alignment vertical="center"/>
      <protection/>
    </xf>
    <xf numFmtId="0" fontId="15" fillId="0" borderId="8" xfId="20" applyFont="1" applyFill="1" applyBorder="1" applyAlignment="1">
      <alignment vertical="center"/>
      <protection/>
    </xf>
    <xf numFmtId="0" fontId="10" fillId="3" borderId="8" xfId="20" applyFont="1" applyFill="1" applyBorder="1" applyAlignment="1">
      <alignment vertical="center"/>
      <protection/>
    </xf>
    <xf numFmtId="0" fontId="12" fillId="0" borderId="8" xfId="20" applyFont="1" applyFill="1" applyBorder="1" applyAlignment="1">
      <alignment horizontal="center" vertical="center"/>
      <protection/>
    </xf>
    <xf numFmtId="0" fontId="14" fillId="0" borderId="8" xfId="0" applyFont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2" fontId="11" fillId="8" borderId="7" xfId="0" applyNumberFormat="1" applyFont="1" applyFill="1" applyBorder="1" applyAlignment="1">
      <alignment/>
    </xf>
    <xf numFmtId="2" fontId="11" fillId="6" borderId="0" xfId="0" applyNumberFormat="1" applyFont="1" applyFill="1" applyBorder="1" applyAlignment="1">
      <alignment/>
    </xf>
    <xf numFmtId="2" fontId="11" fillId="7" borderId="10" xfId="0" applyNumberFormat="1" applyFont="1" applyFill="1" applyBorder="1" applyAlignment="1">
      <alignment/>
    </xf>
    <xf numFmtId="2" fontId="11" fillId="6" borderId="12" xfId="0" applyNumberFormat="1" applyFont="1" applyFill="1" applyBorder="1" applyAlignment="1">
      <alignment/>
    </xf>
    <xf numFmtId="2" fontId="13" fillId="0" borderId="1" xfId="0" applyNumberFormat="1" applyFont="1" applyBorder="1" applyAlignment="1">
      <alignment/>
    </xf>
    <xf numFmtId="1" fontId="17" fillId="5" borderId="10" xfId="0" applyNumberFormat="1" applyFont="1" applyFill="1" applyBorder="1" applyAlignment="1">
      <alignment/>
    </xf>
    <xf numFmtId="1" fontId="17" fillId="5" borderId="8" xfId="0" applyNumberFormat="1" applyFont="1" applyFill="1" applyBorder="1" applyAlignment="1">
      <alignment/>
    </xf>
    <xf numFmtId="1" fontId="13" fillId="0" borderId="1" xfId="0" applyNumberFormat="1" applyFont="1" applyFill="1" applyBorder="1" applyAlignment="1">
      <alignment/>
    </xf>
    <xf numFmtId="2" fontId="11" fillId="8" borderId="17" xfId="0" applyNumberFormat="1" applyFont="1" applyFill="1" applyBorder="1" applyAlignment="1">
      <alignment/>
    </xf>
    <xf numFmtId="2" fontId="11" fillId="8" borderId="15" xfId="0" applyNumberFormat="1" applyFont="1" applyFill="1" applyBorder="1" applyAlignment="1">
      <alignment/>
    </xf>
    <xf numFmtId="2" fontId="11" fillId="4" borderId="16" xfId="0" applyNumberFormat="1" applyFont="1" applyFill="1" applyBorder="1" applyAlignment="1">
      <alignment/>
    </xf>
    <xf numFmtId="2" fontId="11" fillId="0" borderId="16" xfId="0" applyNumberFormat="1" applyFont="1" applyBorder="1" applyAlignment="1">
      <alignment/>
    </xf>
    <xf numFmtId="2" fontId="11" fillId="6" borderId="19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2" fontId="11" fillId="6" borderId="16" xfId="0" applyNumberFormat="1" applyFont="1" applyFill="1" applyBorder="1" applyAlignment="1">
      <alignment/>
    </xf>
    <xf numFmtId="0" fontId="17" fillId="0" borderId="21" xfId="0" applyFont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3" fillId="3" borderId="25" xfId="0" applyFont="1" applyFill="1" applyBorder="1" applyAlignment="1">
      <alignment/>
    </xf>
    <xf numFmtId="0" fontId="11" fillId="0" borderId="2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22" fillId="0" borderId="26" xfId="0" applyFont="1" applyBorder="1" applyAlignment="1">
      <alignment/>
    </xf>
    <xf numFmtId="0" fontId="23" fillId="3" borderId="28" xfId="0" applyFont="1" applyFill="1" applyBorder="1" applyAlignment="1">
      <alignment/>
    </xf>
    <xf numFmtId="0" fontId="21" fillId="0" borderId="0" xfId="0" applyFont="1" applyAlignment="1">
      <alignment/>
    </xf>
    <xf numFmtId="0" fontId="14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22" fillId="0" borderId="29" xfId="0" applyFont="1" applyBorder="1" applyAlignment="1">
      <alignment/>
    </xf>
    <xf numFmtId="0" fontId="23" fillId="3" borderId="0" xfId="0" applyFont="1" applyFill="1" applyAlignment="1">
      <alignment/>
    </xf>
    <xf numFmtId="0" fontId="25" fillId="0" borderId="0" xfId="0" applyFont="1" applyAlignment="1">
      <alignment/>
    </xf>
    <xf numFmtId="0" fontId="19" fillId="0" borderId="30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0" fillId="0" borderId="3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3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19" fillId="0" borderId="25" xfId="0" applyFont="1" applyBorder="1" applyAlignment="1">
      <alignment/>
    </xf>
    <xf numFmtId="0" fontId="19" fillId="0" borderId="24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B1">
      <selection activeCell="N13" sqref="N13:N14"/>
    </sheetView>
  </sheetViews>
  <sheetFormatPr defaultColWidth="9.140625" defaultRowHeight="12.75"/>
  <cols>
    <col min="4" max="4" width="20.421875" style="0" customWidth="1"/>
    <col min="5" max="5" width="7.421875" style="0" customWidth="1"/>
    <col min="13" max="13" width="11.140625" style="0" customWidth="1"/>
  </cols>
  <sheetData>
    <row r="1" spans="1:13" ht="16.5" thickBot="1">
      <c r="A1" s="7" t="s">
        <v>3</v>
      </c>
      <c r="B1" s="105" t="s">
        <v>0</v>
      </c>
      <c r="C1" s="105" t="s">
        <v>22</v>
      </c>
      <c r="D1" s="106" t="s">
        <v>23</v>
      </c>
      <c r="E1" s="106" t="s">
        <v>20</v>
      </c>
      <c r="F1" s="107" t="s">
        <v>14</v>
      </c>
      <c r="G1" s="107" t="s">
        <v>15</v>
      </c>
      <c r="H1" s="107" t="s">
        <v>16</v>
      </c>
      <c r="I1" s="107" t="s">
        <v>17</v>
      </c>
      <c r="J1" s="107" t="s">
        <v>18</v>
      </c>
      <c r="K1" s="107" t="s">
        <v>19</v>
      </c>
      <c r="L1" s="108" t="s">
        <v>2</v>
      </c>
      <c r="M1" s="109" t="s">
        <v>21</v>
      </c>
    </row>
    <row r="2" spans="2:13" ht="21" thickBot="1">
      <c r="B2" s="165" t="s">
        <v>83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</row>
    <row r="3" spans="1:13" ht="18">
      <c r="A3" s="3">
        <v>1</v>
      </c>
      <c r="B3" s="110"/>
      <c r="C3" s="111" t="s">
        <v>9</v>
      </c>
      <c r="D3" s="112" t="s">
        <v>10</v>
      </c>
      <c r="E3" s="113" t="s">
        <v>1</v>
      </c>
      <c r="F3" s="103">
        <v>29.23</v>
      </c>
      <c r="G3" s="103">
        <v>21.56</v>
      </c>
      <c r="H3" s="103">
        <v>33.05</v>
      </c>
      <c r="I3" s="103">
        <v>35.32</v>
      </c>
      <c r="J3" s="103">
        <v>45.18</v>
      </c>
      <c r="K3" s="103">
        <v>29.26</v>
      </c>
      <c r="L3" s="114">
        <v>1</v>
      </c>
      <c r="M3" s="103">
        <f>F3+G3+H3+I3+J3+K3</f>
        <v>193.6</v>
      </c>
    </row>
    <row r="4" spans="1:13" ht="18">
      <c r="A4" s="3">
        <v>3</v>
      </c>
      <c r="B4" s="4"/>
      <c r="C4" s="11" t="s">
        <v>4</v>
      </c>
      <c r="D4" s="12" t="s">
        <v>5</v>
      </c>
      <c r="E4" s="8" t="s">
        <v>1</v>
      </c>
      <c r="F4" s="13">
        <v>29.77</v>
      </c>
      <c r="G4" s="13">
        <v>24.04</v>
      </c>
      <c r="H4" s="13">
        <v>46.53</v>
      </c>
      <c r="I4" s="13">
        <v>36.16</v>
      </c>
      <c r="J4" s="13">
        <v>40.93</v>
      </c>
      <c r="K4" s="13">
        <v>36.76</v>
      </c>
      <c r="L4" s="10">
        <v>2</v>
      </c>
      <c r="M4" s="13">
        <f>F4+G4+H4+I4+J4+K4</f>
        <v>214.19</v>
      </c>
    </row>
    <row r="5" spans="1:13" ht="18">
      <c r="A5" s="3">
        <v>5</v>
      </c>
      <c r="B5" s="9"/>
      <c r="C5" s="11" t="s">
        <v>12</v>
      </c>
      <c r="D5" s="12" t="s">
        <v>6</v>
      </c>
      <c r="E5" s="8" t="s">
        <v>1</v>
      </c>
      <c r="F5" s="13">
        <v>46.5</v>
      </c>
      <c r="G5" s="13">
        <v>32.26</v>
      </c>
      <c r="H5" s="13">
        <v>50.32</v>
      </c>
      <c r="I5" s="13">
        <v>43.1</v>
      </c>
      <c r="J5" s="13">
        <v>49.98</v>
      </c>
      <c r="K5" s="13">
        <v>37.4</v>
      </c>
      <c r="L5" s="10">
        <v>3</v>
      </c>
      <c r="M5" s="13">
        <f>F5+G5+H5+I5+J5+K5</f>
        <v>259.55999999999995</v>
      </c>
    </row>
    <row r="6" spans="1:13" ht="18">
      <c r="A6" s="3">
        <v>5</v>
      </c>
      <c r="B6" s="9"/>
      <c r="C6" s="11" t="s">
        <v>11</v>
      </c>
      <c r="D6" s="12" t="s">
        <v>13</v>
      </c>
      <c r="E6" s="8" t="s">
        <v>1</v>
      </c>
      <c r="F6" s="13">
        <v>52.64</v>
      </c>
      <c r="G6" s="13">
        <v>24.31</v>
      </c>
      <c r="H6" s="13">
        <v>34.41</v>
      </c>
      <c r="I6" s="13">
        <v>42.79</v>
      </c>
      <c r="J6" s="13">
        <v>66.17</v>
      </c>
      <c r="K6" s="13">
        <v>41.18</v>
      </c>
      <c r="L6" s="10">
        <v>4</v>
      </c>
      <c r="M6" s="13">
        <f>F6+G6+H6+I6+J6+K6</f>
        <v>261.5</v>
      </c>
    </row>
    <row r="7" spans="1:13" ht="18">
      <c r="A7" s="3">
        <v>6</v>
      </c>
      <c r="B7" s="4"/>
      <c r="C7" s="11" t="s">
        <v>7</v>
      </c>
      <c r="D7" s="12" t="s">
        <v>8</v>
      </c>
      <c r="E7" s="8" t="s">
        <v>1</v>
      </c>
      <c r="F7" s="13">
        <v>51.35</v>
      </c>
      <c r="G7" s="13">
        <v>29.29</v>
      </c>
      <c r="H7" s="13">
        <v>43.92</v>
      </c>
      <c r="I7" s="13">
        <v>53.87</v>
      </c>
      <c r="J7" s="13">
        <v>60.61</v>
      </c>
      <c r="K7" s="13">
        <v>37.71</v>
      </c>
      <c r="L7" s="10">
        <v>5</v>
      </c>
      <c r="M7" s="13">
        <f>F7+G7+H7+I7+J7+K7</f>
        <v>276.75</v>
      </c>
    </row>
    <row r="8" spans="1:13" ht="18">
      <c r="A8" s="3"/>
      <c r="B8" s="4"/>
      <c r="C8" s="1"/>
      <c r="D8" s="5"/>
      <c r="E8" s="6"/>
      <c r="F8" s="2"/>
      <c r="G8" s="2"/>
      <c r="H8" s="2"/>
      <c r="I8" s="2"/>
      <c r="J8" s="2"/>
      <c r="K8" s="2"/>
      <c r="L8" s="2"/>
      <c r="M8" s="2"/>
    </row>
  </sheetData>
  <sheetProtection/>
  <mergeCells count="1">
    <mergeCell ref="B2:M2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3">
      <selection activeCell="P31" sqref="P31"/>
    </sheetView>
  </sheetViews>
  <sheetFormatPr defaultColWidth="9.140625" defaultRowHeight="12.75"/>
  <cols>
    <col min="2" max="2" width="14.57421875" style="0" customWidth="1"/>
    <col min="3" max="3" width="23.00390625" style="0" customWidth="1"/>
  </cols>
  <sheetData>
    <row r="1" spans="1:12" ht="16.5" thickBot="1">
      <c r="A1" s="47" t="s">
        <v>0</v>
      </c>
      <c r="B1" s="14" t="s">
        <v>24</v>
      </c>
      <c r="C1" s="15" t="s">
        <v>25</v>
      </c>
      <c r="D1" s="16" t="s">
        <v>26</v>
      </c>
      <c r="E1" s="48" t="s">
        <v>14</v>
      </c>
      <c r="F1" s="48" t="s">
        <v>15</v>
      </c>
      <c r="G1" s="48" t="s">
        <v>16</v>
      </c>
      <c r="H1" s="48" t="s">
        <v>17</v>
      </c>
      <c r="I1" s="48" t="s">
        <v>18</v>
      </c>
      <c r="J1" s="48" t="s">
        <v>19</v>
      </c>
      <c r="K1" s="49" t="s">
        <v>27</v>
      </c>
      <c r="L1" s="50" t="s">
        <v>21</v>
      </c>
    </row>
    <row r="2" spans="1:12" ht="30.75" customHeight="1" thickBot="1">
      <c r="A2" s="168" t="s">
        <v>84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8">
      <c r="A3" s="51"/>
      <c r="B3" s="27" t="s">
        <v>28</v>
      </c>
      <c r="C3" s="28" t="s">
        <v>29</v>
      </c>
      <c r="D3" s="52" t="s">
        <v>30</v>
      </c>
      <c r="E3" s="53">
        <v>22.28</v>
      </c>
      <c r="F3" s="53">
        <v>29.2</v>
      </c>
      <c r="G3" s="53">
        <v>30.52</v>
      </c>
      <c r="H3" s="53">
        <v>25.33</v>
      </c>
      <c r="I3" s="53">
        <v>31.91</v>
      </c>
      <c r="J3" s="53">
        <v>28.21</v>
      </c>
      <c r="K3" s="54">
        <v>1</v>
      </c>
      <c r="L3" s="55">
        <f aca="true" t="shared" si="0" ref="L3:L27">E3+F3+G3+H3+I3+J3</f>
        <v>167.45000000000002</v>
      </c>
    </row>
    <row r="4" spans="1:12" ht="18">
      <c r="A4" s="20"/>
      <c r="B4" s="18" t="s">
        <v>31</v>
      </c>
      <c r="C4" s="19" t="s">
        <v>32</v>
      </c>
      <c r="D4" s="52" t="s">
        <v>30</v>
      </c>
      <c r="E4" s="56">
        <v>26.91</v>
      </c>
      <c r="F4" s="56">
        <v>44.39</v>
      </c>
      <c r="G4" s="56">
        <v>29.65</v>
      </c>
      <c r="H4" s="56">
        <v>26.17</v>
      </c>
      <c r="I4" s="56">
        <v>33.35</v>
      </c>
      <c r="J4" s="56">
        <v>37.05</v>
      </c>
      <c r="K4" s="57">
        <v>2</v>
      </c>
      <c r="L4" s="58">
        <f t="shared" si="0"/>
        <v>197.51999999999998</v>
      </c>
    </row>
    <row r="5" spans="1:12" ht="18">
      <c r="A5" s="17" t="s">
        <v>33</v>
      </c>
      <c r="B5" s="21" t="s">
        <v>34</v>
      </c>
      <c r="C5" s="19" t="s">
        <v>33</v>
      </c>
      <c r="D5" s="52" t="s">
        <v>30</v>
      </c>
      <c r="E5" s="56">
        <v>42.16</v>
      </c>
      <c r="F5" s="56">
        <v>25.04</v>
      </c>
      <c r="G5" s="56">
        <v>32.84</v>
      </c>
      <c r="H5" s="56">
        <v>37.99</v>
      </c>
      <c r="I5" s="56">
        <v>38.29</v>
      </c>
      <c r="J5" s="56">
        <v>30.9</v>
      </c>
      <c r="K5" s="57">
        <v>3</v>
      </c>
      <c r="L5" s="58">
        <f t="shared" si="0"/>
        <v>207.22</v>
      </c>
    </row>
    <row r="6" spans="1:12" ht="18">
      <c r="A6" s="20"/>
      <c r="B6" s="18" t="s">
        <v>35</v>
      </c>
      <c r="C6" s="19" t="s">
        <v>36</v>
      </c>
      <c r="D6" s="52" t="s">
        <v>30</v>
      </c>
      <c r="E6" s="56">
        <v>39.28</v>
      </c>
      <c r="F6" s="56">
        <v>38.81</v>
      </c>
      <c r="G6" s="56">
        <v>42.05</v>
      </c>
      <c r="H6" s="56">
        <v>26.8</v>
      </c>
      <c r="I6" s="56">
        <v>37.71</v>
      </c>
      <c r="J6" s="56">
        <v>26.66</v>
      </c>
      <c r="K6" s="57">
        <v>4</v>
      </c>
      <c r="L6" s="58">
        <f t="shared" si="0"/>
        <v>211.31</v>
      </c>
    </row>
    <row r="7" spans="1:12" ht="18">
      <c r="A7" s="20"/>
      <c r="B7" s="18" t="s">
        <v>37</v>
      </c>
      <c r="C7" s="19" t="s">
        <v>38</v>
      </c>
      <c r="D7" s="52" t="s">
        <v>30</v>
      </c>
      <c r="E7" s="56">
        <v>46.68</v>
      </c>
      <c r="F7" s="56">
        <v>28.1</v>
      </c>
      <c r="G7" s="56">
        <v>32.69</v>
      </c>
      <c r="H7" s="56">
        <v>36.84</v>
      </c>
      <c r="I7" s="56">
        <v>51.28</v>
      </c>
      <c r="J7" s="56">
        <v>28.17</v>
      </c>
      <c r="K7" s="57">
        <v>5</v>
      </c>
      <c r="L7" s="58">
        <f t="shared" si="0"/>
        <v>223.76</v>
      </c>
    </row>
    <row r="8" spans="1:12" ht="18">
      <c r="A8" s="17" t="s">
        <v>39</v>
      </c>
      <c r="B8" s="21" t="s">
        <v>40</v>
      </c>
      <c r="C8" s="19" t="s">
        <v>41</v>
      </c>
      <c r="D8" s="52" t="s">
        <v>30</v>
      </c>
      <c r="E8" s="56">
        <v>45.05</v>
      </c>
      <c r="F8" s="56">
        <v>30.21</v>
      </c>
      <c r="G8" s="56">
        <v>29.58</v>
      </c>
      <c r="H8" s="59">
        <v>36.2</v>
      </c>
      <c r="I8" s="56">
        <v>43.2</v>
      </c>
      <c r="J8" s="56">
        <v>40.76</v>
      </c>
      <c r="K8" s="57">
        <v>6</v>
      </c>
      <c r="L8" s="58">
        <f t="shared" si="0"/>
        <v>225</v>
      </c>
    </row>
    <row r="9" spans="1:12" ht="18">
      <c r="A9" s="20"/>
      <c r="B9" s="18" t="s">
        <v>11</v>
      </c>
      <c r="C9" s="19" t="s">
        <v>42</v>
      </c>
      <c r="D9" s="52" t="s">
        <v>30</v>
      </c>
      <c r="E9" s="56">
        <v>29.77</v>
      </c>
      <c r="F9" s="56">
        <v>49.54</v>
      </c>
      <c r="G9" s="56">
        <v>49.86</v>
      </c>
      <c r="H9" s="56">
        <v>42.37</v>
      </c>
      <c r="I9" s="56">
        <v>41.32</v>
      </c>
      <c r="J9" s="56">
        <v>31.3</v>
      </c>
      <c r="K9" s="57">
        <v>7</v>
      </c>
      <c r="L9" s="58">
        <f t="shared" si="0"/>
        <v>244.16000000000003</v>
      </c>
    </row>
    <row r="10" spans="1:12" ht="18">
      <c r="A10" s="17" t="s">
        <v>43</v>
      </c>
      <c r="B10" s="21" t="s">
        <v>44</v>
      </c>
      <c r="C10" s="19" t="s">
        <v>43</v>
      </c>
      <c r="D10" s="52" t="s">
        <v>30</v>
      </c>
      <c r="E10" s="56">
        <v>51.27</v>
      </c>
      <c r="F10" s="56">
        <v>37.6</v>
      </c>
      <c r="G10" s="56">
        <v>49.24</v>
      </c>
      <c r="H10" s="56">
        <v>32.83</v>
      </c>
      <c r="I10" s="56">
        <v>44.91</v>
      </c>
      <c r="J10" s="56">
        <v>31.51</v>
      </c>
      <c r="K10" s="57">
        <v>8</v>
      </c>
      <c r="L10" s="58">
        <f t="shared" si="0"/>
        <v>247.35999999999999</v>
      </c>
    </row>
    <row r="11" spans="1:12" ht="18">
      <c r="A11" s="22"/>
      <c r="B11" s="18" t="s">
        <v>4</v>
      </c>
      <c r="C11" s="19" t="s">
        <v>45</v>
      </c>
      <c r="D11" s="52" t="s">
        <v>30</v>
      </c>
      <c r="E11" s="56">
        <v>30.97</v>
      </c>
      <c r="F11" s="56">
        <v>46.46</v>
      </c>
      <c r="G11" s="56">
        <v>35.66</v>
      </c>
      <c r="H11" s="56">
        <v>45.17</v>
      </c>
      <c r="I11" s="56">
        <v>51.76</v>
      </c>
      <c r="J11" s="56">
        <v>37.98</v>
      </c>
      <c r="K11" s="57">
        <v>9</v>
      </c>
      <c r="L11" s="58">
        <f t="shared" si="0"/>
        <v>247.99999999999997</v>
      </c>
    </row>
    <row r="12" spans="1:12" ht="18">
      <c r="A12" s="22"/>
      <c r="B12" s="18" t="s">
        <v>11</v>
      </c>
      <c r="C12" s="19" t="s">
        <v>46</v>
      </c>
      <c r="D12" s="52" t="s">
        <v>30</v>
      </c>
      <c r="E12" s="56">
        <v>36.25</v>
      </c>
      <c r="F12" s="56">
        <v>31.77</v>
      </c>
      <c r="G12" s="56">
        <v>50.18</v>
      </c>
      <c r="H12" s="56">
        <v>37.25</v>
      </c>
      <c r="I12" s="56">
        <v>65.67</v>
      </c>
      <c r="J12" s="56">
        <v>41.64</v>
      </c>
      <c r="K12" s="57">
        <v>10</v>
      </c>
      <c r="L12" s="58">
        <f t="shared" si="0"/>
        <v>262.76</v>
      </c>
    </row>
    <row r="13" spans="1:12" ht="18.75" thickBot="1">
      <c r="A13" s="23"/>
      <c r="B13" s="24" t="s">
        <v>47</v>
      </c>
      <c r="C13" s="25" t="s">
        <v>48</v>
      </c>
      <c r="D13" s="52" t="s">
        <v>30</v>
      </c>
      <c r="E13" s="60">
        <v>40.91</v>
      </c>
      <c r="F13" s="60">
        <v>43.42</v>
      </c>
      <c r="G13" s="60">
        <v>48.47</v>
      </c>
      <c r="H13" s="60">
        <v>51.36</v>
      </c>
      <c r="I13" s="60">
        <v>57.94</v>
      </c>
      <c r="J13" s="60">
        <v>52.21</v>
      </c>
      <c r="K13" s="61">
        <v>11</v>
      </c>
      <c r="L13" s="62">
        <f t="shared" si="0"/>
        <v>294.31</v>
      </c>
    </row>
    <row r="14" spans="1:12" ht="31.5" customHeight="1" thickBot="1">
      <c r="A14" s="171" t="s">
        <v>88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3"/>
    </row>
    <row r="15" spans="1:12" ht="18">
      <c r="A15" s="26"/>
      <c r="B15" s="27" t="s">
        <v>49</v>
      </c>
      <c r="C15" s="28" t="s">
        <v>50</v>
      </c>
      <c r="D15" s="29" t="s">
        <v>85</v>
      </c>
      <c r="E15" s="63">
        <v>48.76</v>
      </c>
      <c r="F15" s="63">
        <v>27.27</v>
      </c>
      <c r="G15" s="63">
        <v>52.79</v>
      </c>
      <c r="H15" s="63">
        <v>46.24</v>
      </c>
      <c r="I15" s="63">
        <v>79.4</v>
      </c>
      <c r="J15" s="63">
        <v>43.53</v>
      </c>
      <c r="K15" s="64">
        <v>1</v>
      </c>
      <c r="L15" s="63">
        <f>E15+F15+G15+H15+I15+J15</f>
        <v>297.99</v>
      </c>
    </row>
    <row r="16" spans="1:12" ht="18">
      <c r="A16" s="30"/>
      <c r="B16" s="18" t="s">
        <v>53</v>
      </c>
      <c r="C16" s="19" t="s">
        <v>54</v>
      </c>
      <c r="D16" s="29" t="s">
        <v>85</v>
      </c>
      <c r="E16" s="65">
        <v>54.53</v>
      </c>
      <c r="F16" s="65">
        <v>33.91</v>
      </c>
      <c r="G16" s="65">
        <v>49.47</v>
      </c>
      <c r="H16" s="65">
        <v>59.27</v>
      </c>
      <c r="I16" s="65">
        <v>54.38</v>
      </c>
      <c r="J16" s="65">
        <v>58.56</v>
      </c>
      <c r="K16" s="66">
        <v>2</v>
      </c>
      <c r="L16" s="65">
        <f>E16+F16+G16+H16+I16+J16</f>
        <v>310.12</v>
      </c>
    </row>
    <row r="17" spans="1:12" ht="18.75" thickBot="1">
      <c r="A17" s="67"/>
      <c r="B17" s="32" t="s">
        <v>51</v>
      </c>
      <c r="C17" s="33" t="s">
        <v>52</v>
      </c>
      <c r="D17" s="29" t="s">
        <v>85</v>
      </c>
      <c r="E17" s="68">
        <v>80.3</v>
      </c>
      <c r="F17" s="68">
        <v>57.59</v>
      </c>
      <c r="G17" s="68">
        <v>101.65</v>
      </c>
      <c r="H17" s="68">
        <v>78.19</v>
      </c>
      <c r="I17" s="68">
        <v>116.76</v>
      </c>
      <c r="J17" s="68">
        <v>65</v>
      </c>
      <c r="K17" s="69">
        <v>3</v>
      </c>
      <c r="L17" s="68">
        <f>E17+F17+G17+H17+I17+J17</f>
        <v>499.49</v>
      </c>
    </row>
    <row r="18" spans="1:12" ht="31.5" customHeight="1" thickBot="1">
      <c r="A18" s="168" t="s">
        <v>89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70"/>
    </row>
    <row r="19" spans="1:12" ht="18">
      <c r="A19" s="26"/>
      <c r="B19" s="27" t="s">
        <v>28</v>
      </c>
      <c r="C19" s="28" t="s">
        <v>55</v>
      </c>
      <c r="D19" s="70" t="s">
        <v>86</v>
      </c>
      <c r="E19" s="71">
        <v>47.41</v>
      </c>
      <c r="F19" s="71">
        <v>29.17</v>
      </c>
      <c r="G19" s="71">
        <v>46.61</v>
      </c>
      <c r="H19" s="71">
        <v>36.88</v>
      </c>
      <c r="I19" s="71">
        <v>44.76</v>
      </c>
      <c r="J19" s="71">
        <v>34.68</v>
      </c>
      <c r="K19" s="72">
        <v>1</v>
      </c>
      <c r="L19" s="71">
        <f t="shared" si="0"/>
        <v>239.51</v>
      </c>
    </row>
    <row r="20" spans="1:12" ht="18">
      <c r="A20" s="31" t="s">
        <v>56</v>
      </c>
      <c r="B20" s="21" t="s">
        <v>28</v>
      </c>
      <c r="C20" s="19" t="s">
        <v>57</v>
      </c>
      <c r="D20" s="70" t="s">
        <v>86</v>
      </c>
      <c r="E20" s="73">
        <v>53.4</v>
      </c>
      <c r="F20" s="73">
        <v>46.86</v>
      </c>
      <c r="G20" s="73">
        <v>63.03</v>
      </c>
      <c r="H20" s="73">
        <v>36.9</v>
      </c>
      <c r="I20" s="73">
        <v>48.34</v>
      </c>
      <c r="J20" s="73">
        <v>37.41</v>
      </c>
      <c r="K20" s="74">
        <v>2</v>
      </c>
      <c r="L20" s="73">
        <f t="shared" si="0"/>
        <v>285.94</v>
      </c>
    </row>
    <row r="21" spans="1:12" ht="18.75" thickBot="1">
      <c r="A21" s="67"/>
      <c r="B21" s="32" t="s">
        <v>12</v>
      </c>
      <c r="C21" s="33" t="s">
        <v>58</v>
      </c>
      <c r="D21" s="70" t="s">
        <v>86</v>
      </c>
      <c r="E21" s="75">
        <v>56.44</v>
      </c>
      <c r="F21" s="75">
        <v>66.1</v>
      </c>
      <c r="G21" s="75">
        <v>57.85</v>
      </c>
      <c r="H21" s="75">
        <v>62.34</v>
      </c>
      <c r="I21" s="75">
        <v>69.82</v>
      </c>
      <c r="J21" s="75">
        <v>61.85</v>
      </c>
      <c r="K21" s="76">
        <v>3</v>
      </c>
      <c r="L21" s="75">
        <f t="shared" si="0"/>
        <v>374.4</v>
      </c>
    </row>
    <row r="22" spans="1:12" ht="30.75" customHeight="1" thickBot="1">
      <c r="A22" s="168" t="s">
        <v>90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70"/>
    </row>
    <row r="23" spans="1:12" ht="18">
      <c r="A23" s="77" t="s">
        <v>59</v>
      </c>
      <c r="B23" s="78" t="s">
        <v>60</v>
      </c>
      <c r="C23" s="28" t="s">
        <v>61</v>
      </c>
      <c r="D23" s="79" t="s">
        <v>62</v>
      </c>
      <c r="E23" s="80">
        <v>27.78</v>
      </c>
      <c r="F23" s="80">
        <v>26.08</v>
      </c>
      <c r="G23" s="80">
        <v>35.52</v>
      </c>
      <c r="H23" s="80">
        <v>30.6</v>
      </c>
      <c r="I23" s="80">
        <v>39.83</v>
      </c>
      <c r="J23" s="80">
        <v>30.61</v>
      </c>
      <c r="K23" s="81">
        <v>1</v>
      </c>
      <c r="L23" s="82">
        <f t="shared" si="0"/>
        <v>190.42000000000002</v>
      </c>
    </row>
    <row r="24" spans="1:12" ht="18">
      <c r="A24" s="34"/>
      <c r="B24" s="18" t="s">
        <v>11</v>
      </c>
      <c r="C24" s="19" t="s">
        <v>63</v>
      </c>
      <c r="D24" s="79" t="s">
        <v>62</v>
      </c>
      <c r="E24" s="83">
        <v>38.34</v>
      </c>
      <c r="F24" s="83">
        <v>36.17</v>
      </c>
      <c r="G24" s="83">
        <v>53.61</v>
      </c>
      <c r="H24" s="83">
        <v>36.76</v>
      </c>
      <c r="I24" s="83">
        <v>40.33</v>
      </c>
      <c r="J24" s="83">
        <v>31.64</v>
      </c>
      <c r="K24" s="84">
        <v>2</v>
      </c>
      <c r="L24" s="85">
        <f t="shared" si="0"/>
        <v>236.84999999999997</v>
      </c>
    </row>
    <row r="25" spans="1:12" ht="18">
      <c r="A25" s="35" t="s">
        <v>64</v>
      </c>
      <c r="B25" s="18" t="s">
        <v>28</v>
      </c>
      <c r="C25" s="19" t="s">
        <v>65</v>
      </c>
      <c r="D25" s="79" t="s">
        <v>62</v>
      </c>
      <c r="E25" s="83">
        <v>48.66</v>
      </c>
      <c r="F25" s="83">
        <v>43.18</v>
      </c>
      <c r="G25" s="83">
        <v>43.94</v>
      </c>
      <c r="H25" s="83">
        <v>47.29</v>
      </c>
      <c r="I25" s="83">
        <v>50.54</v>
      </c>
      <c r="J25" s="83">
        <v>53.04</v>
      </c>
      <c r="K25" s="84">
        <v>3</v>
      </c>
      <c r="L25" s="85">
        <f t="shared" si="0"/>
        <v>286.65</v>
      </c>
    </row>
    <row r="26" spans="1:12" ht="18">
      <c r="A26" s="34"/>
      <c r="B26" s="18" t="s">
        <v>4</v>
      </c>
      <c r="C26" s="19" t="s">
        <v>66</v>
      </c>
      <c r="D26" s="79" t="s">
        <v>62</v>
      </c>
      <c r="E26" s="83">
        <v>55.45</v>
      </c>
      <c r="F26" s="83">
        <v>47.02</v>
      </c>
      <c r="G26" s="83">
        <v>43.33</v>
      </c>
      <c r="H26" s="83">
        <v>41.44</v>
      </c>
      <c r="I26" s="83">
        <v>61.45</v>
      </c>
      <c r="J26" s="83">
        <v>51.26</v>
      </c>
      <c r="K26" s="84">
        <v>4</v>
      </c>
      <c r="L26" s="85">
        <f t="shared" si="0"/>
        <v>299.95</v>
      </c>
    </row>
    <row r="27" spans="1:12" ht="18">
      <c r="A27" s="36"/>
      <c r="B27" s="32" t="s">
        <v>44</v>
      </c>
      <c r="C27" s="33" t="s">
        <v>63</v>
      </c>
      <c r="D27" s="79" t="s">
        <v>62</v>
      </c>
      <c r="E27" s="86">
        <v>76.79</v>
      </c>
      <c r="F27" s="86">
        <v>47.16</v>
      </c>
      <c r="G27" s="86">
        <v>58.02</v>
      </c>
      <c r="H27" s="86">
        <v>32.85</v>
      </c>
      <c r="I27" s="86">
        <v>52.74</v>
      </c>
      <c r="J27" s="86">
        <v>53.38</v>
      </c>
      <c r="K27" s="87">
        <v>5</v>
      </c>
      <c r="L27" s="88">
        <f t="shared" si="0"/>
        <v>320.94</v>
      </c>
    </row>
    <row r="28" spans="1:12" ht="18">
      <c r="A28" s="34"/>
      <c r="B28" s="18"/>
      <c r="C28" s="19"/>
      <c r="D28" s="37"/>
      <c r="E28" s="83"/>
      <c r="F28" s="83"/>
      <c r="G28" s="83"/>
      <c r="H28" s="83"/>
      <c r="I28" s="83"/>
      <c r="J28" s="83"/>
      <c r="K28" s="89"/>
      <c r="L28" s="83"/>
    </row>
    <row r="29" spans="1:12" ht="18">
      <c r="A29" s="34"/>
      <c r="B29" s="18"/>
      <c r="C29" s="19"/>
      <c r="D29" s="37"/>
      <c r="E29" s="83"/>
      <c r="F29" s="83"/>
      <c r="G29" s="83"/>
      <c r="H29" s="83"/>
      <c r="I29" s="83"/>
      <c r="J29" s="83"/>
      <c r="K29" s="89"/>
      <c r="L29" s="83"/>
    </row>
    <row r="30" spans="1:12" ht="18.75" thickBot="1">
      <c r="A30" s="38"/>
      <c r="B30" s="39"/>
      <c r="C30" s="40"/>
      <c r="D30" s="41"/>
      <c r="E30" s="90"/>
      <c r="F30" s="90"/>
      <c r="G30" s="90"/>
      <c r="H30" s="90"/>
      <c r="I30" s="90"/>
      <c r="J30" s="90"/>
      <c r="K30" s="91"/>
      <c r="L30" s="90"/>
    </row>
    <row r="31" spans="1:12" ht="16.5" thickBot="1">
      <c r="A31" s="42" t="s">
        <v>0</v>
      </c>
      <c r="B31" s="43" t="s">
        <v>24</v>
      </c>
      <c r="C31" s="44" t="s">
        <v>25</v>
      </c>
      <c r="D31" s="45" t="s">
        <v>26</v>
      </c>
      <c r="E31" s="92" t="s">
        <v>14</v>
      </c>
      <c r="F31" s="92" t="s">
        <v>15</v>
      </c>
      <c r="G31" s="92" t="s">
        <v>16</v>
      </c>
      <c r="H31" s="92" t="s">
        <v>17</v>
      </c>
      <c r="I31" s="92" t="s">
        <v>18</v>
      </c>
      <c r="J31" s="92" t="s">
        <v>19</v>
      </c>
      <c r="K31" s="93" t="s">
        <v>2</v>
      </c>
      <c r="L31" s="94" t="s">
        <v>21</v>
      </c>
    </row>
    <row r="32" spans="1:12" ht="33.75" customHeight="1" thickBot="1">
      <c r="A32" s="168" t="s">
        <v>91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7"/>
    </row>
    <row r="33" spans="1:12" ht="18">
      <c r="A33" s="26"/>
      <c r="B33" s="27" t="s">
        <v>4</v>
      </c>
      <c r="C33" s="28" t="s">
        <v>67</v>
      </c>
      <c r="D33" s="46" t="s">
        <v>96</v>
      </c>
      <c r="E33" s="95">
        <v>31.11</v>
      </c>
      <c r="F33" s="95">
        <v>30.93</v>
      </c>
      <c r="G33" s="95">
        <v>32.21</v>
      </c>
      <c r="H33" s="95">
        <v>28.88</v>
      </c>
      <c r="I33" s="95">
        <v>36.4</v>
      </c>
      <c r="J33" s="95">
        <v>29.95</v>
      </c>
      <c r="K33" s="96">
        <v>1</v>
      </c>
      <c r="L33" s="95">
        <f aca="true" t="shared" si="1" ref="L33:L42">E33+F33+G33+H33+I33+J33</f>
        <v>189.48</v>
      </c>
    </row>
    <row r="34" spans="1:12" ht="18">
      <c r="A34" s="35" t="s">
        <v>68</v>
      </c>
      <c r="B34" s="18" t="s">
        <v>69</v>
      </c>
      <c r="C34" s="19" t="s">
        <v>70</v>
      </c>
      <c r="D34" s="46" t="s">
        <v>96</v>
      </c>
      <c r="E34" s="97">
        <v>36.09</v>
      </c>
      <c r="F34" s="97">
        <v>43.22</v>
      </c>
      <c r="G34" s="97">
        <v>48.12</v>
      </c>
      <c r="H34" s="97">
        <v>42.96</v>
      </c>
      <c r="I34" s="97">
        <v>43.21</v>
      </c>
      <c r="J34" s="97">
        <v>38.17</v>
      </c>
      <c r="K34" s="98">
        <v>2</v>
      </c>
      <c r="L34" s="97">
        <f t="shared" si="1"/>
        <v>251.77000000000004</v>
      </c>
    </row>
    <row r="35" spans="1:12" ht="18">
      <c r="A35" s="35" t="s">
        <v>71</v>
      </c>
      <c r="B35" s="18" t="s">
        <v>11</v>
      </c>
      <c r="C35" s="19" t="s">
        <v>72</v>
      </c>
      <c r="D35" s="46" t="s">
        <v>96</v>
      </c>
      <c r="E35" s="97">
        <v>39.1</v>
      </c>
      <c r="F35" s="97">
        <v>54.57</v>
      </c>
      <c r="G35" s="97">
        <v>35.93</v>
      </c>
      <c r="H35" s="97">
        <v>44.4</v>
      </c>
      <c r="I35" s="97">
        <v>48.32</v>
      </c>
      <c r="J35" s="97">
        <v>41.49</v>
      </c>
      <c r="K35" s="98">
        <v>3</v>
      </c>
      <c r="L35" s="97">
        <f t="shared" si="1"/>
        <v>263.81</v>
      </c>
    </row>
    <row r="36" spans="1:12" ht="18">
      <c r="A36" s="30"/>
      <c r="B36" s="18" t="s">
        <v>73</v>
      </c>
      <c r="C36" s="19" t="s">
        <v>74</v>
      </c>
      <c r="D36" s="46" t="s">
        <v>96</v>
      </c>
      <c r="E36" s="97">
        <v>53.96</v>
      </c>
      <c r="F36" s="97">
        <v>46.04</v>
      </c>
      <c r="G36" s="97">
        <v>53.21</v>
      </c>
      <c r="H36" s="97">
        <v>61.92</v>
      </c>
      <c r="I36" s="97">
        <v>62.35</v>
      </c>
      <c r="J36" s="97">
        <v>48.3</v>
      </c>
      <c r="K36" s="98">
        <v>4</v>
      </c>
      <c r="L36" s="97">
        <f t="shared" si="1"/>
        <v>325.78000000000003</v>
      </c>
    </row>
    <row r="37" spans="1:12" ht="18">
      <c r="A37" s="30"/>
      <c r="B37" s="21" t="s">
        <v>35</v>
      </c>
      <c r="C37" s="19" t="s">
        <v>75</v>
      </c>
      <c r="D37" s="46" t="s">
        <v>96</v>
      </c>
      <c r="E37" s="97">
        <v>69.09</v>
      </c>
      <c r="F37" s="97">
        <v>33.25</v>
      </c>
      <c r="G37" s="97">
        <v>45.01</v>
      </c>
      <c r="H37" s="97">
        <v>61.15</v>
      </c>
      <c r="I37" s="97">
        <v>75.33</v>
      </c>
      <c r="J37" s="97">
        <v>49.41</v>
      </c>
      <c r="K37" s="98">
        <v>5</v>
      </c>
      <c r="L37" s="97">
        <f t="shared" si="1"/>
        <v>333.24</v>
      </c>
    </row>
    <row r="38" spans="1:12" ht="18">
      <c r="A38" s="31" t="s">
        <v>76</v>
      </c>
      <c r="B38" s="21" t="s">
        <v>77</v>
      </c>
      <c r="C38" s="19" t="s">
        <v>78</v>
      </c>
      <c r="D38" s="46" t="s">
        <v>96</v>
      </c>
      <c r="E38" s="97">
        <v>58.7</v>
      </c>
      <c r="F38" s="97">
        <v>50.19</v>
      </c>
      <c r="G38" s="97">
        <v>59.64</v>
      </c>
      <c r="H38" s="97">
        <v>55.9</v>
      </c>
      <c r="I38" s="97">
        <v>62.17</v>
      </c>
      <c r="J38" s="97">
        <v>53.88</v>
      </c>
      <c r="K38" s="98">
        <v>6</v>
      </c>
      <c r="L38" s="97">
        <f t="shared" si="1"/>
        <v>340.48</v>
      </c>
    </row>
    <row r="39" spans="1:12" ht="18">
      <c r="A39" s="30"/>
      <c r="B39" s="18" t="s">
        <v>51</v>
      </c>
      <c r="C39" s="19" t="s">
        <v>79</v>
      </c>
      <c r="D39" s="46" t="s">
        <v>96</v>
      </c>
      <c r="E39" s="97">
        <v>48.78</v>
      </c>
      <c r="F39" s="97">
        <v>39.72</v>
      </c>
      <c r="G39" s="97">
        <v>68.24</v>
      </c>
      <c r="H39" s="97">
        <v>53.61</v>
      </c>
      <c r="I39" s="97">
        <v>81.07</v>
      </c>
      <c r="J39" s="97">
        <v>99.2</v>
      </c>
      <c r="K39" s="98">
        <v>7</v>
      </c>
      <c r="L39" s="97">
        <f t="shared" si="1"/>
        <v>390.62</v>
      </c>
    </row>
    <row r="40" spans="1:12" ht="18.75" thickBot="1">
      <c r="A40" s="67"/>
      <c r="B40" s="32" t="s">
        <v>51</v>
      </c>
      <c r="C40" s="33" t="s">
        <v>80</v>
      </c>
      <c r="D40" s="46" t="s">
        <v>96</v>
      </c>
      <c r="E40" s="99">
        <v>85.63</v>
      </c>
      <c r="F40" s="99">
        <v>72.82</v>
      </c>
      <c r="G40" s="99">
        <v>66.45</v>
      </c>
      <c r="H40" s="99">
        <v>63.01</v>
      </c>
      <c r="I40" s="99">
        <v>70.34</v>
      </c>
      <c r="J40" s="99">
        <v>71.61</v>
      </c>
      <c r="K40" s="100">
        <v>8</v>
      </c>
      <c r="L40" s="99">
        <f t="shared" si="1"/>
        <v>429.86</v>
      </c>
    </row>
    <row r="41" spans="1:12" ht="31.5" customHeight="1" thickBot="1">
      <c r="A41" s="168" t="s">
        <v>92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70"/>
    </row>
    <row r="42" spans="1:12" ht="18">
      <c r="A42" s="101" t="s">
        <v>81</v>
      </c>
      <c r="B42" s="78" t="s">
        <v>51</v>
      </c>
      <c r="C42" s="28" t="s">
        <v>82</v>
      </c>
      <c r="D42" s="102" t="s">
        <v>87</v>
      </c>
      <c r="E42" s="103">
        <v>36.62</v>
      </c>
      <c r="F42" s="103">
        <v>30.92</v>
      </c>
      <c r="G42" s="103">
        <v>38.26</v>
      </c>
      <c r="H42" s="103">
        <v>32.33</v>
      </c>
      <c r="I42" s="103">
        <v>52.8</v>
      </c>
      <c r="J42" s="103">
        <v>44.19</v>
      </c>
      <c r="K42" s="104">
        <v>1</v>
      </c>
      <c r="L42" s="103">
        <f t="shared" si="1"/>
        <v>235.12</v>
      </c>
    </row>
  </sheetData>
  <mergeCells count="6">
    <mergeCell ref="A32:L32"/>
    <mergeCell ref="A41:L41"/>
    <mergeCell ref="A2:L2"/>
    <mergeCell ref="A14:L14"/>
    <mergeCell ref="A18:L18"/>
    <mergeCell ref="A22:L2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5">
      <selection activeCell="P23" sqref="P23"/>
    </sheetView>
  </sheetViews>
  <sheetFormatPr defaultColWidth="9.140625" defaultRowHeight="12.75"/>
  <cols>
    <col min="1" max="1" width="14.57421875" style="0" customWidth="1"/>
    <col min="2" max="2" width="19.421875" style="0" customWidth="1"/>
    <col min="3" max="3" width="28.28125" style="0" customWidth="1"/>
  </cols>
  <sheetData>
    <row r="1" spans="1:12" ht="15.75">
      <c r="A1" s="47" t="s">
        <v>0</v>
      </c>
      <c r="B1" s="14" t="s">
        <v>24</v>
      </c>
      <c r="C1" s="15" t="s">
        <v>25</v>
      </c>
      <c r="D1" s="16" t="s">
        <v>26</v>
      </c>
      <c r="E1" s="48" t="s">
        <v>14</v>
      </c>
      <c r="F1" s="48" t="s">
        <v>15</v>
      </c>
      <c r="G1" s="48" t="s">
        <v>16</v>
      </c>
      <c r="H1" s="48" t="s">
        <v>17</v>
      </c>
      <c r="I1" s="48" t="s">
        <v>18</v>
      </c>
      <c r="J1" s="48" t="s">
        <v>19</v>
      </c>
      <c r="K1" s="49" t="s">
        <v>27</v>
      </c>
      <c r="L1" s="50" t="s">
        <v>21</v>
      </c>
    </row>
    <row r="2" spans="1:12" ht="18">
      <c r="A2" s="51"/>
      <c r="B2" s="27" t="s">
        <v>28</v>
      </c>
      <c r="C2" s="28" t="s">
        <v>29</v>
      </c>
      <c r="D2" s="52" t="s">
        <v>30</v>
      </c>
      <c r="E2" s="53">
        <v>22.28</v>
      </c>
      <c r="F2" s="53">
        <v>29.2</v>
      </c>
      <c r="G2" s="53">
        <v>30.52</v>
      </c>
      <c r="H2" s="53">
        <v>25.33</v>
      </c>
      <c r="I2" s="53">
        <v>31.91</v>
      </c>
      <c r="J2" s="53">
        <v>28.21</v>
      </c>
      <c r="K2" s="54">
        <v>1</v>
      </c>
      <c r="L2" s="55">
        <f aca="true" t="shared" si="0" ref="L2:L32">E2+F2+G2+H2+I2+J2</f>
        <v>167.45000000000002</v>
      </c>
    </row>
    <row r="3" spans="1:12" ht="18">
      <c r="A3" s="20"/>
      <c r="B3" s="18" t="s">
        <v>4</v>
      </c>
      <c r="C3" s="19" t="s">
        <v>67</v>
      </c>
      <c r="D3" s="46" t="s">
        <v>96</v>
      </c>
      <c r="E3" s="97">
        <v>31.11</v>
      </c>
      <c r="F3" s="97">
        <v>30.93</v>
      </c>
      <c r="G3" s="97">
        <v>32.21</v>
      </c>
      <c r="H3" s="97">
        <v>28.88</v>
      </c>
      <c r="I3" s="97">
        <v>36.4</v>
      </c>
      <c r="J3" s="97">
        <v>29.95</v>
      </c>
      <c r="K3" s="98">
        <f>K2+1</f>
        <v>2</v>
      </c>
      <c r="L3" s="148">
        <f t="shared" si="0"/>
        <v>189.48</v>
      </c>
    </row>
    <row r="4" spans="1:12" ht="18">
      <c r="A4" s="120" t="s">
        <v>59</v>
      </c>
      <c r="B4" s="21" t="s">
        <v>60</v>
      </c>
      <c r="C4" s="19" t="s">
        <v>61</v>
      </c>
      <c r="D4" s="79" t="s">
        <v>62</v>
      </c>
      <c r="E4" s="83">
        <v>27.78</v>
      </c>
      <c r="F4" s="83">
        <v>26.08</v>
      </c>
      <c r="G4" s="83">
        <v>35.52</v>
      </c>
      <c r="H4" s="83">
        <v>30.6</v>
      </c>
      <c r="I4" s="83">
        <v>39.83</v>
      </c>
      <c r="J4" s="83">
        <v>30.61</v>
      </c>
      <c r="K4" s="98">
        <f aca="true" t="shared" si="1" ref="K4:K32">K3+1</f>
        <v>3</v>
      </c>
      <c r="L4" s="85">
        <f t="shared" si="0"/>
        <v>190.42000000000002</v>
      </c>
    </row>
    <row r="5" spans="1:12" ht="18">
      <c r="A5" s="20"/>
      <c r="B5" s="18" t="s">
        <v>31</v>
      </c>
      <c r="C5" s="19" t="s">
        <v>32</v>
      </c>
      <c r="D5" s="52" t="s">
        <v>30</v>
      </c>
      <c r="E5" s="56">
        <v>26.91</v>
      </c>
      <c r="F5" s="56">
        <v>44.39</v>
      </c>
      <c r="G5" s="56">
        <v>29.65</v>
      </c>
      <c r="H5" s="56">
        <v>26.17</v>
      </c>
      <c r="I5" s="56">
        <v>33.35</v>
      </c>
      <c r="J5" s="56">
        <v>37.05</v>
      </c>
      <c r="K5" s="98">
        <f t="shared" si="1"/>
        <v>4</v>
      </c>
      <c r="L5" s="58">
        <f t="shared" si="0"/>
        <v>197.51999999999998</v>
      </c>
    </row>
    <row r="6" spans="1:12" ht="18">
      <c r="A6" s="17" t="s">
        <v>33</v>
      </c>
      <c r="B6" s="21" t="s">
        <v>34</v>
      </c>
      <c r="C6" s="19" t="s">
        <v>33</v>
      </c>
      <c r="D6" s="52" t="s">
        <v>30</v>
      </c>
      <c r="E6" s="56">
        <v>42.16</v>
      </c>
      <c r="F6" s="56">
        <v>25.04</v>
      </c>
      <c r="G6" s="56">
        <v>32.84</v>
      </c>
      <c r="H6" s="56">
        <v>37.99</v>
      </c>
      <c r="I6" s="56">
        <v>38.29</v>
      </c>
      <c r="J6" s="56">
        <v>30.9</v>
      </c>
      <c r="K6" s="98">
        <f t="shared" si="1"/>
        <v>5</v>
      </c>
      <c r="L6" s="58">
        <f t="shared" si="0"/>
        <v>207.22</v>
      </c>
    </row>
    <row r="7" spans="1:12" ht="18">
      <c r="A7" s="20"/>
      <c r="B7" s="18" t="s">
        <v>35</v>
      </c>
      <c r="C7" s="19" t="s">
        <v>36</v>
      </c>
      <c r="D7" s="52" t="s">
        <v>30</v>
      </c>
      <c r="E7" s="56">
        <v>39.28</v>
      </c>
      <c r="F7" s="56">
        <v>38.81</v>
      </c>
      <c r="G7" s="56">
        <v>42.05</v>
      </c>
      <c r="H7" s="59">
        <v>26.8</v>
      </c>
      <c r="I7" s="56">
        <v>37.71</v>
      </c>
      <c r="J7" s="56">
        <v>26.66</v>
      </c>
      <c r="K7" s="98">
        <f t="shared" si="1"/>
        <v>6</v>
      </c>
      <c r="L7" s="58">
        <f t="shared" si="0"/>
        <v>211.31</v>
      </c>
    </row>
    <row r="8" spans="1:12" ht="18">
      <c r="A8" s="20"/>
      <c r="B8" s="18" t="s">
        <v>37</v>
      </c>
      <c r="C8" s="19" t="s">
        <v>38</v>
      </c>
      <c r="D8" s="52" t="s">
        <v>30</v>
      </c>
      <c r="E8" s="56">
        <v>46.68</v>
      </c>
      <c r="F8" s="56">
        <v>28.1</v>
      </c>
      <c r="G8" s="56">
        <v>32.69</v>
      </c>
      <c r="H8" s="56">
        <v>36.84</v>
      </c>
      <c r="I8" s="56">
        <v>51.28</v>
      </c>
      <c r="J8" s="56">
        <v>28.17</v>
      </c>
      <c r="K8" s="98">
        <f t="shared" si="1"/>
        <v>7</v>
      </c>
      <c r="L8" s="58">
        <f t="shared" si="0"/>
        <v>223.76</v>
      </c>
    </row>
    <row r="9" spans="1:12" ht="18">
      <c r="A9" s="17" t="s">
        <v>39</v>
      </c>
      <c r="B9" s="21" t="s">
        <v>40</v>
      </c>
      <c r="C9" s="19" t="s">
        <v>41</v>
      </c>
      <c r="D9" s="52" t="s">
        <v>30</v>
      </c>
      <c r="E9" s="56">
        <v>45.05</v>
      </c>
      <c r="F9" s="56">
        <v>30.21</v>
      </c>
      <c r="G9" s="56">
        <v>29.58</v>
      </c>
      <c r="H9" s="56">
        <v>36.2</v>
      </c>
      <c r="I9" s="56">
        <v>43.2</v>
      </c>
      <c r="J9" s="56">
        <v>40.76</v>
      </c>
      <c r="K9" s="98">
        <f t="shared" si="1"/>
        <v>8</v>
      </c>
      <c r="L9" s="58">
        <f t="shared" si="0"/>
        <v>225</v>
      </c>
    </row>
    <row r="10" spans="1:12" ht="18">
      <c r="A10" s="17" t="s">
        <v>81</v>
      </c>
      <c r="B10" s="21" t="s">
        <v>51</v>
      </c>
      <c r="C10" s="19" t="s">
        <v>82</v>
      </c>
      <c r="D10" s="102" t="s">
        <v>87</v>
      </c>
      <c r="E10" s="13">
        <v>36.62</v>
      </c>
      <c r="F10" s="13">
        <v>30.92</v>
      </c>
      <c r="G10" s="13">
        <v>38.26</v>
      </c>
      <c r="H10" s="13">
        <v>32.33</v>
      </c>
      <c r="I10" s="13">
        <v>52.8</v>
      </c>
      <c r="J10" s="13">
        <v>44.19</v>
      </c>
      <c r="K10" s="98">
        <f t="shared" si="1"/>
        <v>9</v>
      </c>
      <c r="L10" s="145">
        <f t="shared" si="0"/>
        <v>235.12</v>
      </c>
    </row>
    <row r="11" spans="1:12" ht="18">
      <c r="A11" s="119"/>
      <c r="B11" s="18" t="s">
        <v>11</v>
      </c>
      <c r="C11" s="19" t="s">
        <v>63</v>
      </c>
      <c r="D11" s="79" t="s">
        <v>97</v>
      </c>
      <c r="E11" s="83">
        <v>38.34</v>
      </c>
      <c r="F11" s="83">
        <v>36.17</v>
      </c>
      <c r="G11" s="83">
        <v>53.61</v>
      </c>
      <c r="H11" s="83">
        <v>36.76</v>
      </c>
      <c r="I11" s="83">
        <v>40.33</v>
      </c>
      <c r="J11" s="83">
        <v>31.64</v>
      </c>
      <c r="K11" s="98">
        <f t="shared" si="1"/>
        <v>10</v>
      </c>
      <c r="L11" s="85">
        <f t="shared" si="0"/>
        <v>236.84999999999997</v>
      </c>
    </row>
    <row r="12" spans="1:12" ht="18.75" thickBot="1">
      <c r="A12" s="117"/>
      <c r="B12" s="24" t="s">
        <v>28</v>
      </c>
      <c r="C12" s="25" t="s">
        <v>55</v>
      </c>
      <c r="D12" s="70" t="s">
        <v>86</v>
      </c>
      <c r="E12" s="134">
        <v>47.41</v>
      </c>
      <c r="F12" s="134">
        <v>29.17</v>
      </c>
      <c r="G12" s="134">
        <v>46.61</v>
      </c>
      <c r="H12" s="134">
        <v>36.88</v>
      </c>
      <c r="I12" s="134">
        <v>44.76</v>
      </c>
      <c r="J12" s="134">
        <v>34.68</v>
      </c>
      <c r="K12" s="98">
        <f t="shared" si="1"/>
        <v>11</v>
      </c>
      <c r="L12" s="142">
        <f t="shared" si="0"/>
        <v>239.51</v>
      </c>
    </row>
    <row r="13" spans="1:12" ht="18">
      <c r="A13" s="26"/>
      <c r="B13" s="27" t="s">
        <v>11</v>
      </c>
      <c r="C13" s="28" t="s">
        <v>42</v>
      </c>
      <c r="D13" s="52" t="s">
        <v>30</v>
      </c>
      <c r="E13" s="53">
        <v>29.77</v>
      </c>
      <c r="F13" s="53">
        <v>49.54</v>
      </c>
      <c r="G13" s="53">
        <v>49.86</v>
      </c>
      <c r="H13" s="53">
        <v>42.37</v>
      </c>
      <c r="I13" s="53">
        <v>41.32</v>
      </c>
      <c r="J13" s="53">
        <v>31.3</v>
      </c>
      <c r="K13" s="98">
        <f t="shared" si="1"/>
        <v>12</v>
      </c>
      <c r="L13" s="53">
        <f t="shared" si="0"/>
        <v>244.16000000000003</v>
      </c>
    </row>
    <row r="14" spans="1:12" ht="18">
      <c r="A14" s="31" t="s">
        <v>43</v>
      </c>
      <c r="B14" s="21" t="s">
        <v>44</v>
      </c>
      <c r="C14" s="19" t="s">
        <v>43</v>
      </c>
      <c r="D14" s="52" t="s">
        <v>30</v>
      </c>
      <c r="E14" s="56">
        <v>51.27</v>
      </c>
      <c r="F14" s="56">
        <v>37.6</v>
      </c>
      <c r="G14" s="56">
        <v>49.24</v>
      </c>
      <c r="H14" s="56">
        <v>32.83</v>
      </c>
      <c r="I14" s="56">
        <v>44.91</v>
      </c>
      <c r="J14" s="56">
        <v>31.51</v>
      </c>
      <c r="K14" s="98">
        <f t="shared" si="1"/>
        <v>13</v>
      </c>
      <c r="L14" s="56">
        <f t="shared" si="0"/>
        <v>247.35999999999999</v>
      </c>
    </row>
    <row r="15" spans="1:12" ht="18">
      <c r="A15" s="123"/>
      <c r="B15" s="32" t="s">
        <v>4</v>
      </c>
      <c r="C15" s="33" t="s">
        <v>45</v>
      </c>
      <c r="D15" s="52" t="s">
        <v>30</v>
      </c>
      <c r="E15" s="136">
        <v>30.97</v>
      </c>
      <c r="F15" s="136">
        <v>46.46</v>
      </c>
      <c r="G15" s="136">
        <v>35.66</v>
      </c>
      <c r="H15" s="136">
        <v>45.17</v>
      </c>
      <c r="I15" s="136">
        <v>51.76</v>
      </c>
      <c r="J15" s="136">
        <v>37.98</v>
      </c>
      <c r="K15" s="98">
        <f t="shared" si="1"/>
        <v>14</v>
      </c>
      <c r="L15" s="136">
        <f t="shared" si="0"/>
        <v>247.99999999999997</v>
      </c>
    </row>
    <row r="16" spans="1:12" ht="18">
      <c r="A16" s="116" t="s">
        <v>68</v>
      </c>
      <c r="B16" s="27" t="s">
        <v>69</v>
      </c>
      <c r="C16" s="28" t="s">
        <v>70</v>
      </c>
      <c r="D16" s="46" t="s">
        <v>96</v>
      </c>
      <c r="E16" s="95">
        <v>36.09</v>
      </c>
      <c r="F16" s="95">
        <v>43.22</v>
      </c>
      <c r="G16" s="95">
        <v>48.12</v>
      </c>
      <c r="H16" s="95">
        <v>42.96</v>
      </c>
      <c r="I16" s="95">
        <v>43.21</v>
      </c>
      <c r="J16" s="95">
        <v>38.17</v>
      </c>
      <c r="K16" s="98">
        <f t="shared" si="1"/>
        <v>15</v>
      </c>
      <c r="L16" s="95">
        <f t="shared" si="0"/>
        <v>251.77000000000004</v>
      </c>
    </row>
    <row r="17" spans="1:12" ht="18">
      <c r="A17" s="118"/>
      <c r="B17" s="18" t="s">
        <v>11</v>
      </c>
      <c r="C17" s="19" t="s">
        <v>46</v>
      </c>
      <c r="D17" s="52" t="s">
        <v>30</v>
      </c>
      <c r="E17" s="56">
        <v>36.25</v>
      </c>
      <c r="F17" s="56">
        <v>31.77</v>
      </c>
      <c r="G17" s="56">
        <v>50.18</v>
      </c>
      <c r="H17" s="56">
        <v>37.25</v>
      </c>
      <c r="I17" s="56">
        <v>65.67</v>
      </c>
      <c r="J17" s="56">
        <v>41.64</v>
      </c>
      <c r="K17" s="98">
        <f t="shared" si="1"/>
        <v>16</v>
      </c>
      <c r="L17" s="56">
        <f t="shared" si="0"/>
        <v>262.76</v>
      </c>
    </row>
    <row r="18" spans="1:12" ht="18">
      <c r="A18" s="115" t="s">
        <v>71</v>
      </c>
      <c r="B18" s="32" t="s">
        <v>11</v>
      </c>
      <c r="C18" s="33" t="s">
        <v>72</v>
      </c>
      <c r="D18" s="46" t="s">
        <v>96</v>
      </c>
      <c r="E18" s="99">
        <v>39.1</v>
      </c>
      <c r="F18" s="99">
        <v>54.57</v>
      </c>
      <c r="G18" s="99">
        <v>35.93</v>
      </c>
      <c r="H18" s="99">
        <v>44.4</v>
      </c>
      <c r="I18" s="99">
        <v>48.32</v>
      </c>
      <c r="J18" s="99">
        <v>41.49</v>
      </c>
      <c r="K18" s="98">
        <f t="shared" si="1"/>
        <v>17</v>
      </c>
      <c r="L18" s="99">
        <f t="shared" si="0"/>
        <v>263.81</v>
      </c>
    </row>
    <row r="19" spans="1:12" ht="18">
      <c r="A19" s="101" t="s">
        <v>56</v>
      </c>
      <c r="B19" s="78" t="s">
        <v>28</v>
      </c>
      <c r="C19" s="28" t="s">
        <v>57</v>
      </c>
      <c r="D19" s="70" t="s">
        <v>86</v>
      </c>
      <c r="E19" s="71">
        <v>53.4</v>
      </c>
      <c r="F19" s="71">
        <v>46.86</v>
      </c>
      <c r="G19" s="71">
        <v>63.03</v>
      </c>
      <c r="H19" s="71">
        <v>36.9</v>
      </c>
      <c r="I19" s="71">
        <v>48.34</v>
      </c>
      <c r="J19" s="71">
        <v>37.41</v>
      </c>
      <c r="K19" s="98">
        <f t="shared" si="1"/>
        <v>18</v>
      </c>
      <c r="L19" s="143">
        <f t="shared" si="0"/>
        <v>285.94</v>
      </c>
    </row>
    <row r="20" spans="1:12" ht="18">
      <c r="A20" s="35" t="s">
        <v>64</v>
      </c>
      <c r="B20" s="18" t="s">
        <v>28</v>
      </c>
      <c r="C20" s="19" t="s">
        <v>65</v>
      </c>
      <c r="D20" s="79" t="s">
        <v>62</v>
      </c>
      <c r="E20" s="83">
        <v>48.66</v>
      </c>
      <c r="F20" s="83">
        <v>43.18</v>
      </c>
      <c r="G20" s="83">
        <v>43.94</v>
      </c>
      <c r="H20" s="83">
        <v>47.29</v>
      </c>
      <c r="I20" s="83">
        <v>50.54</v>
      </c>
      <c r="J20" s="83">
        <v>53.04</v>
      </c>
      <c r="K20" s="98">
        <f t="shared" si="1"/>
        <v>19</v>
      </c>
      <c r="L20" s="85">
        <f t="shared" si="0"/>
        <v>286.65</v>
      </c>
    </row>
    <row r="21" spans="1:12" ht="18">
      <c r="A21" s="118"/>
      <c r="B21" s="18" t="s">
        <v>47</v>
      </c>
      <c r="C21" s="19" t="s">
        <v>48</v>
      </c>
      <c r="D21" s="52" t="s">
        <v>30</v>
      </c>
      <c r="E21" s="56">
        <v>40.91</v>
      </c>
      <c r="F21" s="56">
        <v>43.42</v>
      </c>
      <c r="G21" s="56">
        <v>48.47</v>
      </c>
      <c r="H21" s="56">
        <v>51.36</v>
      </c>
      <c r="I21" s="56">
        <v>57.94</v>
      </c>
      <c r="J21" s="56">
        <v>52.21</v>
      </c>
      <c r="K21" s="98">
        <f t="shared" si="1"/>
        <v>20</v>
      </c>
      <c r="L21" s="58">
        <f t="shared" si="0"/>
        <v>294.31</v>
      </c>
    </row>
    <row r="22" spans="1:12" ht="18">
      <c r="A22" s="30"/>
      <c r="B22" s="18" t="s">
        <v>49</v>
      </c>
      <c r="C22" s="19" t="s">
        <v>50</v>
      </c>
      <c r="D22" s="29" t="s">
        <v>85</v>
      </c>
      <c r="E22" s="65">
        <v>48.76</v>
      </c>
      <c r="F22" s="65">
        <v>27.27</v>
      </c>
      <c r="G22" s="65">
        <v>52.79</v>
      </c>
      <c r="H22" s="65">
        <v>46.24</v>
      </c>
      <c r="I22" s="65">
        <v>79.4</v>
      </c>
      <c r="J22" s="65">
        <v>43.53</v>
      </c>
      <c r="K22" s="98">
        <f t="shared" si="1"/>
        <v>21</v>
      </c>
      <c r="L22" s="144">
        <f t="shared" si="0"/>
        <v>297.99</v>
      </c>
    </row>
    <row r="23" spans="1:12" ht="18">
      <c r="A23" s="36"/>
      <c r="B23" s="32" t="s">
        <v>4</v>
      </c>
      <c r="C23" s="33" t="s">
        <v>66</v>
      </c>
      <c r="D23" s="79" t="s">
        <v>62</v>
      </c>
      <c r="E23" s="86">
        <v>55.45</v>
      </c>
      <c r="F23" s="86">
        <v>47.02</v>
      </c>
      <c r="G23" s="86">
        <v>43.33</v>
      </c>
      <c r="H23" s="86">
        <v>41.44</v>
      </c>
      <c r="I23" s="86">
        <v>61.45</v>
      </c>
      <c r="J23" s="86">
        <v>51.26</v>
      </c>
      <c r="K23" s="98">
        <f t="shared" si="1"/>
        <v>22</v>
      </c>
      <c r="L23" s="88">
        <f t="shared" si="0"/>
        <v>299.95</v>
      </c>
    </row>
    <row r="24" spans="1:12" ht="18">
      <c r="A24" s="30"/>
      <c r="B24" s="18" t="s">
        <v>53</v>
      </c>
      <c r="C24" s="19" t="s">
        <v>54</v>
      </c>
      <c r="D24" s="130" t="s">
        <v>85</v>
      </c>
      <c r="E24" s="65">
        <v>54.53</v>
      </c>
      <c r="F24" s="65">
        <v>33.91</v>
      </c>
      <c r="G24" s="65">
        <v>49.47</v>
      </c>
      <c r="H24" s="65">
        <v>59.27</v>
      </c>
      <c r="I24" s="65">
        <v>54.38</v>
      </c>
      <c r="J24" s="65">
        <v>58.56</v>
      </c>
      <c r="K24" s="98">
        <f t="shared" si="1"/>
        <v>23</v>
      </c>
      <c r="L24" s="65">
        <f t="shared" si="0"/>
        <v>310.12</v>
      </c>
    </row>
    <row r="25" spans="1:12" ht="18">
      <c r="A25" s="34"/>
      <c r="B25" s="18" t="s">
        <v>44</v>
      </c>
      <c r="C25" s="19" t="s">
        <v>63</v>
      </c>
      <c r="D25" s="132" t="s">
        <v>62</v>
      </c>
      <c r="E25" s="83">
        <v>76.79</v>
      </c>
      <c r="F25" s="83">
        <v>47.16</v>
      </c>
      <c r="G25" s="83">
        <v>58.02</v>
      </c>
      <c r="H25" s="83">
        <v>32.85</v>
      </c>
      <c r="I25" s="83">
        <v>52.74</v>
      </c>
      <c r="J25" s="83">
        <v>53.38</v>
      </c>
      <c r="K25" s="98">
        <f t="shared" si="1"/>
        <v>24</v>
      </c>
      <c r="L25" s="83">
        <f t="shared" si="0"/>
        <v>320.94</v>
      </c>
    </row>
    <row r="26" spans="1:12" ht="18.75" thickBot="1">
      <c r="A26" s="121"/>
      <c r="B26" s="39" t="s">
        <v>73</v>
      </c>
      <c r="C26" s="40" t="s">
        <v>74</v>
      </c>
      <c r="D26" s="46" t="s">
        <v>96</v>
      </c>
      <c r="E26" s="135">
        <v>53.96</v>
      </c>
      <c r="F26" s="135">
        <v>46.04</v>
      </c>
      <c r="G26" s="135">
        <v>53.21</v>
      </c>
      <c r="H26" s="135">
        <v>61.92</v>
      </c>
      <c r="I26" s="135">
        <v>62.35</v>
      </c>
      <c r="J26" s="135">
        <v>48.3</v>
      </c>
      <c r="K26" s="98">
        <f t="shared" si="1"/>
        <v>25</v>
      </c>
      <c r="L26" s="135">
        <f t="shared" si="0"/>
        <v>325.78000000000003</v>
      </c>
    </row>
    <row r="27" spans="1:12" ht="18.75" thickBot="1">
      <c r="A27" s="124"/>
      <c r="B27" s="126" t="s">
        <v>35</v>
      </c>
      <c r="C27" s="128" t="s">
        <v>75</v>
      </c>
      <c r="D27" s="46" t="s">
        <v>96</v>
      </c>
      <c r="E27" s="137">
        <v>69.09</v>
      </c>
      <c r="F27" s="137">
        <v>33.25</v>
      </c>
      <c r="G27" s="137">
        <v>45.01</v>
      </c>
      <c r="H27" s="137">
        <v>61.15</v>
      </c>
      <c r="I27" s="137">
        <v>75.33</v>
      </c>
      <c r="J27" s="137">
        <v>49.41</v>
      </c>
      <c r="K27" s="98">
        <f t="shared" si="1"/>
        <v>26</v>
      </c>
      <c r="L27" s="146">
        <f t="shared" si="0"/>
        <v>333.24</v>
      </c>
    </row>
    <row r="28" spans="1:12" ht="18">
      <c r="A28" s="101" t="s">
        <v>76</v>
      </c>
      <c r="B28" s="78" t="s">
        <v>77</v>
      </c>
      <c r="C28" s="28" t="s">
        <v>78</v>
      </c>
      <c r="D28" s="46" t="s">
        <v>96</v>
      </c>
      <c r="E28" s="95">
        <v>58.7</v>
      </c>
      <c r="F28" s="95">
        <v>50.19</v>
      </c>
      <c r="G28" s="95">
        <v>59.64</v>
      </c>
      <c r="H28" s="95">
        <v>55.9</v>
      </c>
      <c r="I28" s="95">
        <v>62.17</v>
      </c>
      <c r="J28" s="95">
        <v>53.88</v>
      </c>
      <c r="K28" s="98">
        <f t="shared" si="1"/>
        <v>27</v>
      </c>
      <c r="L28" s="95">
        <f t="shared" si="0"/>
        <v>340.48</v>
      </c>
    </row>
    <row r="29" spans="1:12" ht="18">
      <c r="A29" s="30"/>
      <c r="B29" s="18" t="s">
        <v>12</v>
      </c>
      <c r="C29" s="19" t="s">
        <v>58</v>
      </c>
      <c r="D29" s="70" t="s">
        <v>86</v>
      </c>
      <c r="E29" s="73">
        <v>56.44</v>
      </c>
      <c r="F29" s="73">
        <v>66.1</v>
      </c>
      <c r="G29" s="73">
        <v>57.85</v>
      </c>
      <c r="H29" s="73">
        <v>62.34</v>
      </c>
      <c r="I29" s="73">
        <v>69.82</v>
      </c>
      <c r="J29" s="73">
        <v>61.85</v>
      </c>
      <c r="K29" s="98">
        <f t="shared" si="1"/>
        <v>28</v>
      </c>
      <c r="L29" s="73">
        <f t="shared" si="0"/>
        <v>374.4</v>
      </c>
    </row>
    <row r="30" spans="1:12" ht="18">
      <c r="A30" s="30"/>
      <c r="B30" s="18" t="s">
        <v>51</v>
      </c>
      <c r="C30" s="19" t="s">
        <v>79</v>
      </c>
      <c r="D30" s="46" t="s">
        <v>96</v>
      </c>
      <c r="E30" s="97">
        <v>48.78</v>
      </c>
      <c r="F30" s="97">
        <v>39.72</v>
      </c>
      <c r="G30" s="97">
        <v>68.24</v>
      </c>
      <c r="H30" s="97">
        <v>53.61</v>
      </c>
      <c r="I30" s="97">
        <v>81.07</v>
      </c>
      <c r="J30" s="97">
        <v>99.2</v>
      </c>
      <c r="K30" s="98">
        <f t="shared" si="1"/>
        <v>29</v>
      </c>
      <c r="L30" s="97">
        <f t="shared" si="0"/>
        <v>390.62</v>
      </c>
    </row>
    <row r="31" spans="1:12" ht="18">
      <c r="A31" s="30"/>
      <c r="B31" s="18" t="s">
        <v>51</v>
      </c>
      <c r="C31" s="19" t="s">
        <v>80</v>
      </c>
      <c r="D31" s="46" t="s">
        <v>96</v>
      </c>
      <c r="E31" s="97">
        <v>85.63</v>
      </c>
      <c r="F31" s="97">
        <v>72.82</v>
      </c>
      <c r="G31" s="97">
        <v>66.45</v>
      </c>
      <c r="H31" s="97">
        <v>63.01</v>
      </c>
      <c r="I31" s="97">
        <v>70.34</v>
      </c>
      <c r="J31" s="97">
        <v>71.61</v>
      </c>
      <c r="K31" s="98">
        <f t="shared" si="1"/>
        <v>30</v>
      </c>
      <c r="L31" s="97">
        <f t="shared" si="0"/>
        <v>429.86</v>
      </c>
    </row>
    <row r="32" spans="1:12" ht="18">
      <c r="A32" s="30"/>
      <c r="B32" s="18" t="s">
        <v>51</v>
      </c>
      <c r="C32" s="19" t="s">
        <v>52</v>
      </c>
      <c r="D32" s="29" t="s">
        <v>85</v>
      </c>
      <c r="E32" s="65">
        <v>80.3</v>
      </c>
      <c r="F32" s="65">
        <v>57.59</v>
      </c>
      <c r="G32" s="65">
        <v>101.65</v>
      </c>
      <c r="H32" s="65">
        <v>78.19</v>
      </c>
      <c r="I32" s="65">
        <v>116.76</v>
      </c>
      <c r="J32" s="65">
        <v>65</v>
      </c>
      <c r="K32" s="98">
        <f t="shared" si="1"/>
        <v>31</v>
      </c>
      <c r="L32" s="65">
        <f t="shared" si="0"/>
        <v>499.49</v>
      </c>
    </row>
    <row r="33" spans="1:12" ht="15.75">
      <c r="A33" s="125" t="s">
        <v>0</v>
      </c>
      <c r="B33" s="127" t="s">
        <v>24</v>
      </c>
      <c r="C33" s="129" t="s">
        <v>25</v>
      </c>
      <c r="D33" s="133" t="s">
        <v>26</v>
      </c>
      <c r="E33" s="138" t="s">
        <v>14</v>
      </c>
      <c r="F33" s="138" t="s">
        <v>15</v>
      </c>
      <c r="G33" s="138" t="s">
        <v>16</v>
      </c>
      <c r="H33" s="138" t="s">
        <v>17</v>
      </c>
      <c r="I33" s="138" t="s">
        <v>18</v>
      </c>
      <c r="J33" s="138" t="s">
        <v>19</v>
      </c>
      <c r="K33" s="141" t="s">
        <v>2</v>
      </c>
      <c r="L33" s="147" t="s">
        <v>21</v>
      </c>
    </row>
    <row r="34" spans="1:12" ht="18">
      <c r="A34" s="34"/>
      <c r="B34" s="18"/>
      <c r="C34" s="19"/>
      <c r="D34" s="131"/>
      <c r="E34" s="83"/>
      <c r="F34" s="83"/>
      <c r="G34" s="83"/>
      <c r="H34" s="83"/>
      <c r="I34" s="83"/>
      <c r="J34" s="83"/>
      <c r="K34" s="89"/>
      <c r="L34" s="83"/>
    </row>
    <row r="35" spans="1:12" ht="18">
      <c r="A35" s="36"/>
      <c r="B35" s="32"/>
      <c r="C35" s="33"/>
      <c r="D35" s="131"/>
      <c r="E35" s="86"/>
      <c r="F35" s="86"/>
      <c r="G35" s="86"/>
      <c r="H35" s="86"/>
      <c r="I35" s="86"/>
      <c r="J35" s="86"/>
      <c r="K35" s="139"/>
      <c r="L35" s="86"/>
    </row>
    <row r="36" spans="1:12" ht="18">
      <c r="A36" s="122"/>
      <c r="B36" s="27"/>
      <c r="C36" s="28"/>
      <c r="D36" s="131"/>
      <c r="E36" s="80"/>
      <c r="F36" s="80"/>
      <c r="G36" s="80"/>
      <c r="H36" s="80"/>
      <c r="I36" s="80"/>
      <c r="J36" s="80"/>
      <c r="K36" s="140"/>
      <c r="L36" s="80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workbookViewId="0" topLeftCell="A1">
      <selection activeCell="L8" sqref="L8"/>
    </sheetView>
  </sheetViews>
  <sheetFormatPr defaultColWidth="9.140625" defaultRowHeight="12.75"/>
  <cols>
    <col min="2" max="2" width="13.00390625" style="0" customWidth="1"/>
    <col min="3" max="3" width="12.8515625" style="0" customWidth="1"/>
  </cols>
  <sheetData>
    <row r="1" ht="13.5" thickBot="1"/>
    <row r="2" spans="2:5" ht="25.5" customHeight="1" thickBot="1">
      <c r="B2" s="165" t="s">
        <v>95</v>
      </c>
      <c r="C2" s="174"/>
      <c r="D2" s="174"/>
      <c r="E2" s="175"/>
    </row>
    <row r="3" ht="13.5" thickBot="1"/>
    <row r="4" spans="2:5" ht="13.5" thickBot="1">
      <c r="B4" s="149" t="s">
        <v>24</v>
      </c>
      <c r="C4" s="150" t="s">
        <v>25</v>
      </c>
      <c r="D4" s="151" t="s">
        <v>93</v>
      </c>
      <c r="E4" s="152" t="s">
        <v>27</v>
      </c>
    </row>
    <row r="5" spans="2:5" ht="15.75" thickBot="1">
      <c r="B5" s="153" t="s">
        <v>51</v>
      </c>
      <c r="C5" s="154" t="s">
        <v>79</v>
      </c>
      <c r="D5" s="155">
        <v>92</v>
      </c>
      <c r="E5" s="156">
        <v>1</v>
      </c>
    </row>
    <row r="6" spans="2:5" ht="15.75" thickBot="1">
      <c r="B6" s="157" t="s">
        <v>31</v>
      </c>
      <c r="C6" s="158" t="s">
        <v>32</v>
      </c>
      <c r="D6" s="155">
        <v>88</v>
      </c>
      <c r="E6" s="156">
        <v>2</v>
      </c>
    </row>
    <row r="7" spans="2:5" ht="15.75" thickBot="1">
      <c r="B7" s="157" t="s">
        <v>11</v>
      </c>
      <c r="C7" s="158" t="s">
        <v>72</v>
      </c>
      <c r="D7" s="155">
        <v>85</v>
      </c>
      <c r="E7" s="160" t="s">
        <v>94</v>
      </c>
    </row>
    <row r="8" spans="2:5" ht="15.75" thickBot="1">
      <c r="B8" s="157" t="s">
        <v>28</v>
      </c>
      <c r="C8" s="158" t="s">
        <v>29</v>
      </c>
      <c r="D8" s="155">
        <v>85</v>
      </c>
      <c r="E8" s="156"/>
    </row>
    <row r="9" spans="2:5" ht="15.75" thickBot="1">
      <c r="B9" s="157" t="s">
        <v>77</v>
      </c>
      <c r="C9" s="158" t="s">
        <v>78</v>
      </c>
      <c r="D9" s="155">
        <v>83</v>
      </c>
      <c r="E9" s="161"/>
    </row>
    <row r="10" spans="2:9" ht="15.75" thickBot="1">
      <c r="B10" s="157" t="s">
        <v>44</v>
      </c>
      <c r="C10" s="158" t="s">
        <v>43</v>
      </c>
      <c r="D10" s="155">
        <v>78</v>
      </c>
      <c r="E10" s="161"/>
      <c r="I10" s="164"/>
    </row>
    <row r="11" spans="2:5" ht="15.75" thickBot="1">
      <c r="B11" s="157" t="s">
        <v>34</v>
      </c>
      <c r="C11" s="158" t="s">
        <v>33</v>
      </c>
      <c r="D11" s="155">
        <v>76</v>
      </c>
      <c r="E11" s="161"/>
    </row>
    <row r="12" spans="2:5" ht="15.75" thickBot="1">
      <c r="B12" s="157" t="s">
        <v>37</v>
      </c>
      <c r="C12" s="158" t="s">
        <v>38</v>
      </c>
      <c r="D12" s="155">
        <v>73</v>
      </c>
      <c r="E12" s="161"/>
    </row>
    <row r="13" spans="2:5" ht="15.75" thickBot="1">
      <c r="B13" s="157" t="s">
        <v>69</v>
      </c>
      <c r="C13" s="158" t="s">
        <v>70</v>
      </c>
      <c r="D13" s="155">
        <v>73</v>
      </c>
      <c r="E13" s="161"/>
    </row>
    <row r="14" spans="2:5" ht="15.75" thickBot="1">
      <c r="B14" s="157" t="s">
        <v>12</v>
      </c>
      <c r="C14" s="158" t="s">
        <v>58</v>
      </c>
      <c r="D14" s="155">
        <v>72</v>
      </c>
      <c r="E14" s="161"/>
    </row>
    <row r="15" spans="2:5" ht="15.75" thickBot="1">
      <c r="B15" s="157" t="s">
        <v>4</v>
      </c>
      <c r="C15" s="158" t="s">
        <v>66</v>
      </c>
      <c r="D15" s="155">
        <v>71</v>
      </c>
      <c r="E15" s="161"/>
    </row>
    <row r="16" spans="2:5" ht="15.75" thickBot="1">
      <c r="B16" s="157" t="s">
        <v>11</v>
      </c>
      <c r="C16" s="158" t="s">
        <v>46</v>
      </c>
      <c r="D16" s="155">
        <v>70</v>
      </c>
      <c r="E16" s="161"/>
    </row>
    <row r="17" spans="2:5" ht="15.75" thickBot="1">
      <c r="B17" s="157" t="s">
        <v>35</v>
      </c>
      <c r="C17" s="158" t="s">
        <v>36</v>
      </c>
      <c r="D17" s="155">
        <v>69</v>
      </c>
      <c r="E17" s="161"/>
    </row>
    <row r="18" spans="2:5" ht="15.75" thickBot="1">
      <c r="B18" s="157" t="s">
        <v>11</v>
      </c>
      <c r="C18" s="158" t="s">
        <v>42</v>
      </c>
      <c r="D18" s="155">
        <v>68</v>
      </c>
      <c r="E18" s="161"/>
    </row>
    <row r="19" spans="2:5" ht="15.75" thickBot="1">
      <c r="B19" s="162" t="s">
        <v>28</v>
      </c>
      <c r="C19" s="163" t="s">
        <v>55</v>
      </c>
      <c r="D19" s="155">
        <v>62</v>
      </c>
      <c r="E19" s="161"/>
    </row>
    <row r="20" spans="2:5" ht="15.75" thickBot="1">
      <c r="B20" s="153" t="s">
        <v>28</v>
      </c>
      <c r="C20" s="154" t="s">
        <v>65</v>
      </c>
      <c r="D20" s="155">
        <v>62</v>
      </c>
      <c r="E20" s="161"/>
    </row>
    <row r="21" spans="2:5" ht="15.75" thickBot="1">
      <c r="B21" s="157" t="s">
        <v>9</v>
      </c>
      <c r="C21" s="158" t="s">
        <v>10</v>
      </c>
      <c r="D21" s="155">
        <v>58</v>
      </c>
      <c r="E21" s="161"/>
    </row>
    <row r="22" spans="2:5" ht="15.75" thickBot="1">
      <c r="B22" s="157" t="s">
        <v>4</v>
      </c>
      <c r="C22" s="158" t="s">
        <v>45</v>
      </c>
      <c r="D22" s="155">
        <v>56</v>
      </c>
      <c r="E22" s="161"/>
    </row>
    <row r="23" spans="2:5" ht="15.75" thickBot="1">
      <c r="B23" s="162" t="s">
        <v>35</v>
      </c>
      <c r="C23" s="163" t="s">
        <v>75</v>
      </c>
      <c r="D23" s="155">
        <v>51</v>
      </c>
      <c r="E23" s="161"/>
    </row>
    <row r="24" spans="2:5" ht="15.75" thickBot="1">
      <c r="B24" s="157" t="s">
        <v>4</v>
      </c>
      <c r="C24" s="158" t="s">
        <v>5</v>
      </c>
      <c r="D24" s="155">
        <v>48</v>
      </c>
      <c r="E24" s="161"/>
    </row>
    <row r="25" spans="2:5" ht="15.75" thickBot="1">
      <c r="B25" s="157" t="s">
        <v>44</v>
      </c>
      <c r="C25" s="158" t="s">
        <v>63</v>
      </c>
      <c r="D25" s="155">
        <v>46</v>
      </c>
      <c r="E25" s="161"/>
    </row>
    <row r="26" spans="2:5" ht="15.75" thickBot="1">
      <c r="B26" s="157" t="s">
        <v>51</v>
      </c>
      <c r="C26" s="158" t="s">
        <v>82</v>
      </c>
      <c r="D26" s="155">
        <v>45</v>
      </c>
      <c r="E26" s="161"/>
    </row>
    <row r="27" spans="2:5" ht="15.75" thickBot="1">
      <c r="B27" s="157" t="s">
        <v>4</v>
      </c>
      <c r="C27" s="158" t="s">
        <v>67</v>
      </c>
      <c r="D27" s="155">
        <v>43</v>
      </c>
      <c r="E27" s="161"/>
    </row>
    <row r="28" spans="2:5" ht="15.75" thickBot="1">
      <c r="B28" s="157" t="s">
        <v>47</v>
      </c>
      <c r="C28" s="158" t="s">
        <v>48</v>
      </c>
      <c r="D28" s="155">
        <v>40</v>
      </c>
      <c r="E28" s="161"/>
    </row>
    <row r="29" spans="2:5" ht="15.75" thickBot="1">
      <c r="B29" s="157" t="s">
        <v>40</v>
      </c>
      <c r="C29" s="158" t="s">
        <v>41</v>
      </c>
      <c r="D29" s="155">
        <v>36</v>
      </c>
      <c r="E29" s="161"/>
    </row>
    <row r="30" spans="2:5" ht="15.75" thickBot="1">
      <c r="B30" s="157" t="s">
        <v>28</v>
      </c>
      <c r="C30" s="158" t="s">
        <v>57</v>
      </c>
      <c r="D30" s="155">
        <v>35</v>
      </c>
      <c r="E30" s="161"/>
    </row>
    <row r="31" spans="2:5" ht="15.75" thickBot="1">
      <c r="B31" s="157" t="s">
        <v>11</v>
      </c>
      <c r="C31" s="158" t="s">
        <v>63</v>
      </c>
      <c r="D31" s="155">
        <v>35</v>
      </c>
      <c r="E31" s="161"/>
    </row>
    <row r="32" spans="2:5" ht="15.75" thickBot="1">
      <c r="B32" s="157" t="s">
        <v>49</v>
      </c>
      <c r="C32" s="158" t="s">
        <v>50</v>
      </c>
      <c r="D32" s="155">
        <v>14</v>
      </c>
      <c r="E32" s="161"/>
    </row>
    <row r="33" spans="2:5" ht="15.75" thickBot="1">
      <c r="B33" s="157" t="s">
        <v>11</v>
      </c>
      <c r="C33" s="158" t="s">
        <v>13</v>
      </c>
      <c r="D33" s="155">
        <v>14</v>
      </c>
      <c r="E33" s="161"/>
    </row>
    <row r="34" ht="15.75">
      <c r="B34" s="159"/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Střelci</dc:creator>
  <cp:keywords/>
  <dc:description/>
  <cp:lastModifiedBy>Stanislav Šedivec</cp:lastModifiedBy>
  <cp:lastPrinted>2006-07-22T15:06:41Z</cp:lastPrinted>
  <dcterms:created xsi:type="dcterms:W3CDTF">2006-07-22T10:30:21Z</dcterms:created>
  <dcterms:modified xsi:type="dcterms:W3CDTF">2006-07-24T10:07:24Z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